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9100" windowHeight="13020" activeTab="2"/>
  </bookViews>
  <sheets>
    <sheet name="2025级" sheetId="1" r:id="rId1"/>
    <sheet name="2024级" sheetId="3" r:id="rId2"/>
    <sheet name="2023级" sheetId="4" r:id="rId3"/>
    <sheet name="2022级" sheetId="5" r:id="rId4"/>
  </sheets>
  <definedNames>
    <definedName name="_xlnm._FilterDatabase" localSheetId="2" hidden="1">'2023级'!$B$1:$B$242</definedName>
    <definedName name="_xlnm._FilterDatabase" localSheetId="0" hidden="1">'2025级'!$B$1:$B$755</definedName>
    <definedName name="_xlnm._FilterDatabase" localSheetId="1" hidden="1">'2024级'!$A$2:$M$756</definedName>
    <definedName name="_xlnm._FilterDatabase" localSheetId="3" hidden="1">'2022级'!$B:$B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<sst xmlns="http://schemas.openxmlformats.org/spreadsheetml/2006/main" count="79" uniqueCount="38">
  <si>
    <t>序号</t>
  </si>
  <si>
    <t>学号</t>
  </si>
  <si>
    <t>类别</t>
  </si>
  <si>
    <t>总分</t>
  </si>
  <si>
    <t>备注</t>
  </si>
  <si>
    <t>学生工作</t>
  </si>
  <si>
    <t>集体活动</t>
  </si>
  <si>
    <t>发表论文</t>
  </si>
  <si>
    <t>学术竞赛</t>
  </si>
  <si>
    <t>社会实践</t>
  </si>
  <si>
    <t>其他荣誉</t>
  </si>
  <si>
    <t>德育答辩</t>
  </si>
  <si>
    <t>宿舍卫生</t>
  </si>
  <si>
    <r>
      <rPr>
        <sz val="11"/>
        <color theme="1"/>
        <rFont val="宋体"/>
        <charset val="134"/>
        <scheme val="minor"/>
      </rPr>
      <t xml:space="preserve">其他减分
</t>
    </r>
    <r>
      <rPr>
        <sz val="11"/>
        <color rgb="FFFF0000"/>
        <rFont val="宋体"/>
        <charset val="134"/>
      </rPr>
      <t>（请填报正数）</t>
    </r>
  </si>
  <si>
    <t>证明材料无法显示 不予加分</t>
  </si>
  <si>
    <t>提案大赛系统已加过</t>
  </si>
  <si>
    <t>民族传统体育大赛应加0.5</t>
  </si>
  <si>
    <t>学术竞赛院级二等奖为1分 故加0.7无误</t>
  </si>
  <si>
    <t>1,7</t>
  </si>
  <si>
    <t>不认定为学术竞赛</t>
  </si>
  <si>
    <t>其余个人荣誉驳回</t>
  </si>
  <si>
    <r>
      <rPr>
        <sz val="11"/>
        <color theme="1"/>
        <rFont val="宋体"/>
        <charset val="134"/>
        <scheme val="minor"/>
      </rPr>
      <t xml:space="preserve">其他减分
</t>
    </r>
    <r>
      <rPr>
        <sz val="11"/>
        <color rgb="FFC00000"/>
        <rFont val="宋体"/>
        <charset val="134"/>
        <scheme val="minor"/>
      </rPr>
      <t>（请填报正数）</t>
    </r>
  </si>
  <si>
    <t>04</t>
  </si>
  <si>
    <t>中研杯全国大学生英语词汇大赛在附录b 学生申请比赛不属于学术竞赛 按照其他荣誉计算</t>
  </si>
  <si>
    <t>一项比赛只取最高分数加 已按照国二加过一次不重复加分</t>
  </si>
  <si>
    <t>个人荣誉不加分</t>
  </si>
  <si>
    <t>4,2</t>
  </si>
  <si>
    <t>参照校运会，按照其他荣誉校级三等奖加分</t>
  </si>
  <si>
    <t>？</t>
  </si>
  <si>
    <t>不在附录b 不按学术竞赛算</t>
  </si>
  <si>
    <t>休学</t>
  </si>
  <si>
    <t xml:space="preserve">   </t>
  </si>
  <si>
    <t>已按照省级三等奖加分 分数无误</t>
  </si>
  <si>
    <t>其他减分
（请填报正数）</t>
  </si>
  <si>
    <t>同一赛道只取最高奖项</t>
  </si>
  <si>
    <t>“明法杯”优秀组织奖不加分</t>
  </si>
  <si>
    <t>1..7</t>
  </si>
  <si>
    <t xml:space="preserve">1120223008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</si>
</sst>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1"/>
      <color rgb="FF000000"/>
      <name val="等线"/>
      <charset val="134"/>
    </font>
    <font>
      <sz val="11"/>
      <name val="等线"/>
      <charset val="134"/>
    </font>
    <font>
      <sz val="11"/>
      <name val="宋体"/>
      <charset val="134"/>
      <scheme val="minor"/>
    </font>
    <font>
      <sz val="11"/>
      <color rgb="FF121212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rgb="FFB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sz val="11"/>
      <color theme="1"/>
      <name val="等线"/>
      <charset val="134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134"/>
    </font>
    <font>
      <sz val="11"/>
      <color rgb="FFC0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3" borderId="5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6">
      <alignment vertical="center"/>
    </xf>
    <xf numFmtId="0" fontId="21" fillId="0" borderId="6">
      <alignment vertical="center"/>
    </xf>
    <xf numFmtId="0" fontId="22" fillId="0" borderId="7">
      <alignment vertical="center"/>
    </xf>
    <xf numFmtId="0" fontId="22" fillId="0" borderId="0">
      <alignment vertical="center"/>
    </xf>
    <xf numFmtId="0" fontId="23" fillId="4" borderId="8">
      <alignment vertical="center"/>
    </xf>
    <xf numFmtId="0" fontId="24" fillId="5" borderId="9">
      <alignment vertical="center"/>
    </xf>
    <xf numFmtId="0" fontId="25" fillId="5" borderId="8">
      <alignment vertical="center"/>
    </xf>
    <xf numFmtId="0" fontId="26" fillId="6" borderId="10">
      <alignment vertical="center"/>
    </xf>
    <xf numFmtId="0" fontId="27" fillId="0" borderId="11">
      <alignment vertical="center"/>
    </xf>
    <xf numFmtId="0" fontId="28" fillId="0" borderId="12">
      <alignment vertical="center"/>
    </xf>
    <xf numFmtId="0" fontId="29" fillId="7" borderId="0">
      <alignment vertical="center"/>
    </xf>
    <xf numFmtId="0" fontId="30" fillId="8" borderId="0">
      <alignment vertical="center"/>
    </xf>
    <xf numFmtId="0" fontId="31" fillId="9" borderId="0">
      <alignment vertical="center"/>
    </xf>
    <xf numFmtId="0" fontId="32" fillId="10" borderId="0">
      <alignment vertical="center"/>
    </xf>
    <xf numFmtId="0" fontId="33" fillId="11" borderId="0">
      <alignment vertical="center"/>
    </xf>
    <xf numFmtId="0" fontId="33" fillId="12" borderId="0">
      <alignment vertical="center"/>
    </xf>
    <xf numFmtId="0" fontId="32" fillId="13" borderId="0">
      <alignment vertical="center"/>
    </xf>
    <xf numFmtId="0" fontId="32" fillId="14" borderId="0">
      <alignment vertical="center"/>
    </xf>
    <xf numFmtId="0" fontId="33" fillId="15" borderId="0">
      <alignment vertical="center"/>
    </xf>
    <xf numFmtId="0" fontId="33" fillId="16" borderId="0">
      <alignment vertical="center"/>
    </xf>
    <xf numFmtId="0" fontId="32" fillId="17" borderId="0">
      <alignment vertical="center"/>
    </xf>
    <xf numFmtId="0" fontId="32" fillId="18" borderId="0">
      <alignment vertical="center"/>
    </xf>
    <xf numFmtId="0" fontId="33" fillId="19" borderId="0">
      <alignment vertical="center"/>
    </xf>
    <xf numFmtId="0" fontId="33" fillId="20" borderId="0">
      <alignment vertical="center"/>
    </xf>
    <xf numFmtId="0" fontId="32" fillId="21" borderId="0">
      <alignment vertical="center"/>
    </xf>
    <xf numFmtId="0" fontId="32" fillId="22" borderId="0">
      <alignment vertical="center"/>
    </xf>
    <xf numFmtId="0" fontId="33" fillId="23" borderId="0">
      <alignment vertical="center"/>
    </xf>
    <xf numFmtId="0" fontId="33" fillId="24" borderId="0">
      <alignment vertical="center"/>
    </xf>
    <xf numFmtId="0" fontId="32" fillId="25" borderId="0">
      <alignment vertical="center"/>
    </xf>
    <xf numFmtId="0" fontId="32" fillId="26" borderId="0">
      <alignment vertical="center"/>
    </xf>
    <xf numFmtId="0" fontId="33" fillId="27" borderId="0">
      <alignment vertical="center"/>
    </xf>
    <xf numFmtId="0" fontId="33" fillId="28" borderId="0">
      <alignment vertical="center"/>
    </xf>
    <xf numFmtId="0" fontId="32" fillId="29" borderId="0">
      <alignment vertical="center"/>
    </xf>
    <xf numFmtId="0" fontId="32" fillId="30" borderId="0">
      <alignment vertical="center"/>
    </xf>
    <xf numFmtId="0" fontId="33" fillId="31" borderId="0">
      <alignment vertical="center"/>
    </xf>
    <xf numFmtId="0" fontId="33" fillId="32" borderId="0">
      <alignment vertical="center"/>
    </xf>
    <xf numFmtId="0" fontId="32" fillId="33" borderId="0">
      <alignment vertical="center"/>
    </xf>
  </cellStyleXfs>
  <cellXfs count="75">
    <xf numFmtId="0" fontId="0" fillId="0" borderId="0" xfId="0" applyAlignment="1">
      <alignment vertical="center"/>
    </xf>
    <xf numFmtId="0" fontId="0" fillId="0" borderId="0" xfId="0" applyFill="1" applyAlignment="1"/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wrapText="1"/>
    </xf>
    <xf numFmtId="0" fontId="0" fillId="0" borderId="0" xfId="0" applyFill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0" fillId="2" borderId="0" xfId="0" applyFill="1" applyAlignment="1"/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0" fillId="2" borderId="0" xfId="0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/>
    </xf>
    <xf numFmtId="0" fontId="5" fillId="0" borderId="0" xfId="0" applyFont="1" applyFill="1" applyAlignment="1"/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Border="1" applyAlignment="1">
      <alignment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0" xfId="0" applyFill="1" applyBorder="1" applyAlignment="1">
      <alignment vertical="center"/>
    </xf>
    <xf numFmtId="0" fontId="1" fillId="0" borderId="2" xfId="0" applyFont="1" applyFill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1" xfId="0" applyFill="1" applyBorder="1" applyAlignment="1">
      <alignment horizontal="center" wrapText="1"/>
    </xf>
    <xf numFmtId="0" fontId="1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755"/>
  <sheetViews>
    <sheetView workbookViewId="0">
      <pane xSplit="1" ySplit="2" topLeftCell="B3" activePane="bottomRight" state="frozen"/>
      <selection/>
      <selection pane="topRight"/>
      <selection pane="bottomLeft"/>
      <selection pane="bottomRight" activeCell="M67" sqref="M67"/>
    </sheetView>
  </sheetViews>
  <sheetFormatPr defaultColWidth="9" defaultRowHeight="16.8"/>
  <cols>
    <col min="2" max="2" width="14.875" customWidth="1"/>
    <col min="3" max="10" width="10.3076923076923" customWidth="1"/>
    <col min="11" max="11" width="27.1538461538462" customWidth="1"/>
    <col min="12" max="12" width="9" style="45"/>
    <col min="13" max="13" width="41.4615384615385" style="46" customWidth="1"/>
    <col min="14" max="30" width="9" style="46"/>
  </cols>
  <sheetData>
    <row r="1" spans="1:13">
      <c r="A1" s="3" t="s">
        <v>0</v>
      </c>
      <c r="B1" s="47" t="s">
        <v>1</v>
      </c>
      <c r="C1" s="7" t="s">
        <v>2</v>
      </c>
      <c r="D1" s="7"/>
      <c r="E1" s="7"/>
      <c r="F1" s="7"/>
      <c r="G1" s="7"/>
      <c r="H1" s="7"/>
      <c r="I1" s="7"/>
      <c r="J1" s="7"/>
      <c r="K1" s="4"/>
      <c r="L1" s="7" t="s">
        <v>3</v>
      </c>
      <c r="M1" s="26" t="s">
        <v>4</v>
      </c>
    </row>
    <row r="2" ht="34" spans="1:13">
      <c r="A2" s="3"/>
      <c r="B2" s="47"/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  <c r="I2" s="3" t="s">
        <v>11</v>
      </c>
      <c r="J2" s="3" t="s">
        <v>12</v>
      </c>
      <c r="K2" s="4" t="s">
        <v>13</v>
      </c>
      <c r="L2" s="7"/>
      <c r="M2" s="26"/>
    </row>
    <row r="3" ht="17.6" spans="1:13">
      <c r="A3" s="48">
        <v>1</v>
      </c>
      <c r="B3" s="49">
        <v>1120250750</v>
      </c>
      <c r="C3" s="50">
        <v>2</v>
      </c>
      <c r="D3" s="50">
        <v>18.2</v>
      </c>
      <c r="E3" s="50">
        <v>0</v>
      </c>
      <c r="F3" s="50">
        <v>0</v>
      </c>
      <c r="G3" s="50">
        <v>0</v>
      </c>
      <c r="H3" s="50">
        <v>10</v>
      </c>
      <c r="I3" s="50">
        <v>0</v>
      </c>
      <c r="J3" s="50">
        <v>1.7</v>
      </c>
      <c r="K3" s="51">
        <v>0</v>
      </c>
      <c r="L3" s="50">
        <v>31.9</v>
      </c>
    </row>
    <row r="4" ht="17.6" spans="1:13">
      <c r="A4" s="48">
        <v>2</v>
      </c>
      <c r="B4" s="49">
        <v>1120252851</v>
      </c>
      <c r="C4" s="50"/>
      <c r="D4" s="50">
        <v>11.7</v>
      </c>
      <c r="E4" s="50"/>
      <c r="F4" s="50">
        <v>7</v>
      </c>
      <c r="G4" s="50"/>
      <c r="H4" s="50">
        <v>2</v>
      </c>
      <c r="I4" s="50"/>
      <c r="J4" s="50">
        <v>1.6</v>
      </c>
      <c r="K4" s="51"/>
      <c r="L4" s="50">
        <v>22.3</v>
      </c>
    </row>
    <row r="5" ht="17.6" spans="1:13">
      <c r="A5" s="48">
        <v>3</v>
      </c>
      <c r="B5" s="49">
        <v>1120253297</v>
      </c>
      <c r="C5" s="50">
        <v>2.5</v>
      </c>
      <c r="D5" s="50">
        <v>14.5</v>
      </c>
      <c r="E5" s="50"/>
      <c r="F5" s="50"/>
      <c r="G5" s="50"/>
      <c r="H5" s="50">
        <v>1</v>
      </c>
      <c r="I5" s="50"/>
      <c r="J5" s="50">
        <v>1.7</v>
      </c>
      <c r="K5" s="51"/>
      <c r="L5" s="50">
        <v>19.7</v>
      </c>
    </row>
    <row r="6" ht="17.6" spans="1:13">
      <c r="A6" s="48">
        <v>4</v>
      </c>
      <c r="B6" s="49">
        <v>1120253834</v>
      </c>
      <c r="C6" s="50">
        <v>3</v>
      </c>
      <c r="D6" s="50">
        <v>9</v>
      </c>
      <c r="E6" s="50"/>
      <c r="F6" s="50"/>
      <c r="G6" s="50"/>
      <c r="H6" s="50">
        <v>3</v>
      </c>
      <c r="I6" s="50"/>
      <c r="J6" s="50">
        <v>1.7</v>
      </c>
      <c r="K6" s="51"/>
      <c r="L6" s="50">
        <v>16.7</v>
      </c>
    </row>
    <row r="7" ht="17.6" spans="1:13">
      <c r="A7" s="48">
        <v>5</v>
      </c>
      <c r="B7" s="49">
        <v>1120252954</v>
      </c>
      <c r="C7" s="50"/>
      <c r="D7" s="50">
        <v>6.1</v>
      </c>
      <c r="E7" s="50"/>
      <c r="F7" s="50">
        <v>5</v>
      </c>
      <c r="G7" s="50"/>
      <c r="H7" s="50">
        <v>3.5</v>
      </c>
      <c r="I7" s="50"/>
      <c r="J7" s="50">
        <v>1.7</v>
      </c>
      <c r="K7" s="51"/>
      <c r="L7" s="50">
        <v>16.3</v>
      </c>
    </row>
    <row r="8" ht="17.6" spans="1:13">
      <c r="A8" s="48">
        <v>6</v>
      </c>
      <c r="B8" s="49">
        <v>1120251301</v>
      </c>
      <c r="C8" s="50">
        <v>0.5</v>
      </c>
      <c r="D8" s="50">
        <v>12.4</v>
      </c>
      <c r="E8" s="50"/>
      <c r="F8" s="50">
        <v>8</v>
      </c>
      <c r="G8" s="50"/>
      <c r="H8" s="50"/>
      <c r="I8" s="50"/>
      <c r="J8" s="50">
        <v>1.7</v>
      </c>
      <c r="K8" s="51"/>
      <c r="L8" s="50">
        <f>SUM(C8:J8)</f>
        <v>22.6</v>
      </c>
    </row>
    <row r="9" ht="17.6" spans="1:13">
      <c r="A9" s="48">
        <v>7</v>
      </c>
      <c r="B9" s="49">
        <v>1120251966</v>
      </c>
      <c r="C9" s="50"/>
      <c r="D9" s="50">
        <v>12.2</v>
      </c>
      <c r="E9" s="50"/>
      <c r="F9" s="50"/>
      <c r="G9" s="50"/>
      <c r="H9" s="50">
        <v>0.5</v>
      </c>
      <c r="I9" s="50"/>
      <c r="J9" s="50">
        <v>1.6</v>
      </c>
      <c r="K9" s="51"/>
      <c r="L9" s="50">
        <f t="shared" ref="L9:L30" si="0">SUM(C9:J9)</f>
        <v>14.3</v>
      </c>
    </row>
    <row r="10" ht="17.6" spans="1:13">
      <c r="A10" s="48">
        <v>8</v>
      </c>
      <c r="B10" s="49">
        <v>1120252955</v>
      </c>
      <c r="C10" s="50">
        <v>0.5</v>
      </c>
      <c r="D10" s="50">
        <v>11.5</v>
      </c>
      <c r="E10" s="50"/>
      <c r="F10" s="50"/>
      <c r="G10" s="50"/>
      <c r="H10" s="50"/>
      <c r="I10" s="50"/>
      <c r="J10" s="50">
        <v>1.6</v>
      </c>
      <c r="K10" s="51"/>
      <c r="L10" s="50">
        <f t="shared" si="0"/>
        <v>13.6</v>
      </c>
    </row>
    <row r="11" ht="17.6" spans="1:13">
      <c r="A11" s="48">
        <v>9</v>
      </c>
      <c r="B11" s="49">
        <v>1120253560</v>
      </c>
      <c r="C11" s="50">
        <v>2</v>
      </c>
      <c r="D11" s="50">
        <v>9.3</v>
      </c>
      <c r="E11" s="50"/>
      <c r="F11" s="50"/>
      <c r="G11" s="50"/>
      <c r="H11" s="50"/>
      <c r="I11" s="50"/>
      <c r="J11" s="50">
        <v>1.7</v>
      </c>
      <c r="K11" s="51"/>
      <c r="L11" s="50">
        <f t="shared" si="0"/>
        <v>13</v>
      </c>
    </row>
    <row r="12" ht="17.6" spans="1:13">
      <c r="A12" s="48">
        <v>10</v>
      </c>
      <c r="B12" s="49">
        <v>1120253296</v>
      </c>
      <c r="C12" s="50">
        <v>2</v>
      </c>
      <c r="D12" s="50">
        <v>7</v>
      </c>
      <c r="E12" s="50"/>
      <c r="F12" s="50">
        <v>2</v>
      </c>
      <c r="G12" s="50"/>
      <c r="H12" s="50"/>
      <c r="I12" s="50"/>
      <c r="J12" s="50">
        <v>1.7</v>
      </c>
      <c r="K12" s="51"/>
      <c r="L12" s="50">
        <f t="shared" si="0"/>
        <v>12.7</v>
      </c>
    </row>
    <row r="13" ht="17.6" spans="1:13">
      <c r="A13" s="48">
        <v>11</v>
      </c>
      <c r="B13" s="49">
        <v>1120250760</v>
      </c>
      <c r="C13" s="50">
        <v>3</v>
      </c>
      <c r="D13" s="50">
        <v>7.125</v>
      </c>
      <c r="E13" s="50"/>
      <c r="F13" s="50"/>
      <c r="G13" s="50"/>
      <c r="H13" s="50"/>
      <c r="I13" s="50"/>
      <c r="J13" s="50">
        <v>1.7</v>
      </c>
      <c r="K13" s="51"/>
      <c r="L13" s="50">
        <f t="shared" si="0"/>
        <v>11.825</v>
      </c>
    </row>
    <row r="14" ht="17.6" spans="1:13">
      <c r="A14" s="48">
        <v>12</v>
      </c>
      <c r="B14" s="49">
        <v>1120253225</v>
      </c>
      <c r="C14" s="50"/>
      <c r="D14" s="50">
        <v>7.3</v>
      </c>
      <c r="E14" s="50"/>
      <c r="F14" s="50">
        <v>0.35</v>
      </c>
      <c r="G14" s="50"/>
      <c r="H14" s="50"/>
      <c r="I14" s="50"/>
      <c r="J14" s="50">
        <v>1.7</v>
      </c>
      <c r="K14" s="51"/>
      <c r="L14" s="50">
        <f t="shared" si="0"/>
        <v>9.35</v>
      </c>
    </row>
    <row r="15" ht="17.6" spans="1:13">
      <c r="A15" s="48">
        <v>13</v>
      </c>
      <c r="B15" s="49">
        <v>1120251207</v>
      </c>
      <c r="C15" s="50">
        <v>2</v>
      </c>
      <c r="D15" s="50">
        <v>5.3</v>
      </c>
      <c r="E15" s="50"/>
      <c r="F15" s="50"/>
      <c r="G15" s="50"/>
      <c r="H15" s="50"/>
      <c r="I15" s="50"/>
      <c r="J15" s="50">
        <v>1.7</v>
      </c>
      <c r="K15" s="51"/>
      <c r="L15" s="50">
        <f t="shared" si="0"/>
        <v>9</v>
      </c>
    </row>
    <row r="16" ht="17.6" spans="1:13">
      <c r="A16" s="48">
        <v>14</v>
      </c>
      <c r="B16" s="49">
        <v>1120251835</v>
      </c>
      <c r="C16" s="50"/>
      <c r="D16" s="50">
        <v>7.4</v>
      </c>
      <c r="E16" s="50"/>
      <c r="F16" s="50"/>
      <c r="G16" s="50"/>
      <c r="H16" s="50"/>
      <c r="I16" s="50"/>
      <c r="J16" s="50">
        <v>1.6</v>
      </c>
      <c r="K16" s="51"/>
      <c r="L16" s="50">
        <f t="shared" si="0"/>
        <v>9</v>
      </c>
    </row>
    <row r="17" ht="17.6" spans="1:12">
      <c r="A17" s="48">
        <v>15</v>
      </c>
      <c r="B17" s="52">
        <v>1120251743</v>
      </c>
      <c r="C17" s="50">
        <v>2</v>
      </c>
      <c r="D17" s="50">
        <v>3.9</v>
      </c>
      <c r="E17" s="50"/>
      <c r="F17" s="50"/>
      <c r="G17" s="50"/>
      <c r="H17" s="50"/>
      <c r="I17" s="50"/>
      <c r="J17" s="50">
        <v>1.7</v>
      </c>
      <c r="K17" s="51"/>
      <c r="L17" s="50">
        <f t="shared" si="0"/>
        <v>7.6</v>
      </c>
    </row>
    <row r="18" ht="17.6" spans="1:12">
      <c r="A18" s="48">
        <v>16</v>
      </c>
      <c r="B18" s="49">
        <v>1120251588</v>
      </c>
      <c r="C18" s="50">
        <v>2.5</v>
      </c>
      <c r="D18" s="50">
        <v>2.1</v>
      </c>
      <c r="E18" s="50"/>
      <c r="F18" s="50"/>
      <c r="G18" s="50"/>
      <c r="H18" s="50"/>
      <c r="I18" s="50"/>
      <c r="J18" s="50">
        <v>1.7</v>
      </c>
      <c r="K18" s="51"/>
      <c r="L18" s="50">
        <f t="shared" si="0"/>
        <v>6.3</v>
      </c>
    </row>
    <row r="19" ht="17.6" spans="1:12">
      <c r="A19" s="48">
        <v>17</v>
      </c>
      <c r="B19" s="49">
        <v>1120253707</v>
      </c>
      <c r="C19" s="50">
        <v>0.5</v>
      </c>
      <c r="D19" s="50">
        <v>2.12</v>
      </c>
      <c r="E19" s="50"/>
      <c r="F19" s="50"/>
      <c r="G19" s="50"/>
      <c r="H19" s="50"/>
      <c r="I19" s="50"/>
      <c r="J19" s="50">
        <v>1.7</v>
      </c>
      <c r="K19" s="51"/>
      <c r="L19" s="50">
        <f t="shared" si="0"/>
        <v>4.32</v>
      </c>
    </row>
    <row r="20" ht="17.6" spans="1:12">
      <c r="A20" s="48">
        <v>18</v>
      </c>
      <c r="B20" s="49">
        <v>1120253149</v>
      </c>
      <c r="C20" s="50"/>
      <c r="D20" s="50">
        <v>2.1</v>
      </c>
      <c r="E20" s="50"/>
      <c r="F20" s="50">
        <v>0.35</v>
      </c>
      <c r="G20" s="50"/>
      <c r="H20" s="50"/>
      <c r="I20" s="50"/>
      <c r="J20" s="50">
        <v>1.7</v>
      </c>
      <c r="K20" s="51"/>
      <c r="L20" s="50">
        <f t="shared" si="0"/>
        <v>4.15</v>
      </c>
    </row>
    <row r="21" ht="17.6" spans="1:12">
      <c r="A21" s="48">
        <v>19</v>
      </c>
      <c r="B21" s="49">
        <v>1120253561</v>
      </c>
      <c r="C21" s="50"/>
      <c r="D21" s="50">
        <v>1.75</v>
      </c>
      <c r="E21" s="50"/>
      <c r="F21" s="50"/>
      <c r="G21" s="50"/>
      <c r="H21" s="50"/>
      <c r="I21" s="50"/>
      <c r="J21" s="50">
        <v>1.7</v>
      </c>
      <c r="K21" s="51"/>
      <c r="L21" s="50">
        <f t="shared" si="0"/>
        <v>3.45</v>
      </c>
    </row>
    <row r="22" ht="17.6" spans="1:12">
      <c r="A22" s="48">
        <v>20</v>
      </c>
      <c r="B22" s="49">
        <v>1120252694</v>
      </c>
      <c r="C22" s="50"/>
      <c r="D22" s="50">
        <v>0.8</v>
      </c>
      <c r="E22" s="50"/>
      <c r="F22" s="50"/>
      <c r="G22" s="50"/>
      <c r="H22" s="50"/>
      <c r="I22" s="50"/>
      <c r="J22" s="50">
        <v>1.7</v>
      </c>
      <c r="K22" s="51"/>
      <c r="L22" s="50">
        <f t="shared" si="0"/>
        <v>2.5</v>
      </c>
    </row>
    <row r="23" ht="17.6" spans="1:12">
      <c r="A23" s="48">
        <v>21</v>
      </c>
      <c r="B23" s="11">
        <v>1120253462</v>
      </c>
      <c r="C23" s="11">
        <v>2.5</v>
      </c>
      <c r="D23" s="11">
        <v>5.8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1.7</v>
      </c>
      <c r="K23" s="53">
        <v>0</v>
      </c>
      <c r="L23" s="50">
        <f t="shared" si="0"/>
        <v>10</v>
      </c>
    </row>
    <row r="24" ht="17.6" spans="1:12">
      <c r="A24" s="48">
        <v>22</v>
      </c>
      <c r="B24" s="11">
        <v>1120253145</v>
      </c>
      <c r="C24" s="11">
        <v>0.5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1.7</v>
      </c>
      <c r="K24" s="53">
        <v>0</v>
      </c>
      <c r="L24" s="50">
        <f t="shared" si="0"/>
        <v>2.2</v>
      </c>
    </row>
    <row r="25" ht="17.6" spans="1:12">
      <c r="A25" s="48">
        <v>23</v>
      </c>
      <c r="B25" s="11">
        <v>1120251747</v>
      </c>
      <c r="C25" s="11">
        <v>3</v>
      </c>
      <c r="D25" s="11">
        <v>6.1</v>
      </c>
      <c r="E25" s="11">
        <v>0</v>
      </c>
      <c r="F25" s="11">
        <v>0</v>
      </c>
      <c r="G25" s="11">
        <v>0</v>
      </c>
      <c r="H25" s="11">
        <v>2.5</v>
      </c>
      <c r="I25" s="11">
        <v>0</v>
      </c>
      <c r="J25" s="11">
        <v>1.6</v>
      </c>
      <c r="K25" s="53">
        <v>0</v>
      </c>
      <c r="L25" s="50">
        <f t="shared" si="0"/>
        <v>13.2</v>
      </c>
    </row>
    <row r="26" ht="17.6" spans="1:12">
      <c r="A26" s="48">
        <v>24</v>
      </c>
      <c r="B26" s="11">
        <v>1120253294</v>
      </c>
      <c r="C26" s="11">
        <v>0</v>
      </c>
      <c r="D26" s="11">
        <v>0.5</v>
      </c>
      <c r="E26" s="11">
        <v>0</v>
      </c>
      <c r="F26" s="11">
        <v>0.7</v>
      </c>
      <c r="G26" s="11">
        <v>0</v>
      </c>
      <c r="H26" s="11">
        <v>0</v>
      </c>
      <c r="I26" s="11">
        <v>0</v>
      </c>
      <c r="J26" s="11">
        <v>1.7</v>
      </c>
      <c r="K26" s="53">
        <v>0</v>
      </c>
      <c r="L26" s="50">
        <f t="shared" si="0"/>
        <v>2.9</v>
      </c>
    </row>
    <row r="27" ht="17.6" spans="1:12">
      <c r="A27" s="48">
        <v>25</v>
      </c>
      <c r="B27" s="11">
        <v>1120253012</v>
      </c>
      <c r="C27" s="11">
        <v>2</v>
      </c>
      <c r="D27" s="11">
        <v>1.45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1.7</v>
      </c>
      <c r="K27" s="53">
        <v>0</v>
      </c>
      <c r="L27" s="50">
        <f t="shared" si="0"/>
        <v>5.15</v>
      </c>
    </row>
    <row r="28" ht="17.6" spans="1:12">
      <c r="A28" s="48">
        <v>26</v>
      </c>
      <c r="B28" s="11">
        <v>1120251834</v>
      </c>
      <c r="C28" s="11">
        <v>2</v>
      </c>
      <c r="D28" s="11">
        <v>11.3</v>
      </c>
      <c r="E28" s="11">
        <v>0</v>
      </c>
      <c r="F28" s="11">
        <v>33</v>
      </c>
      <c r="G28" s="11">
        <v>0</v>
      </c>
      <c r="H28" s="11">
        <v>2.5</v>
      </c>
      <c r="I28" s="11">
        <v>0</v>
      </c>
      <c r="J28" s="11">
        <v>1.6</v>
      </c>
      <c r="K28" s="53">
        <v>0</v>
      </c>
      <c r="L28" s="50">
        <f t="shared" si="0"/>
        <v>50.4</v>
      </c>
    </row>
    <row r="29" ht="17.6" spans="1:12">
      <c r="A29" s="48">
        <v>27</v>
      </c>
      <c r="B29" s="11">
        <v>1120251964</v>
      </c>
      <c r="C29" s="11">
        <v>3.5</v>
      </c>
      <c r="D29" s="11">
        <v>15.35</v>
      </c>
      <c r="E29" s="11">
        <v>0</v>
      </c>
      <c r="F29" s="11">
        <v>23</v>
      </c>
      <c r="G29" s="11">
        <v>0</v>
      </c>
      <c r="H29" s="11">
        <v>0.5</v>
      </c>
      <c r="I29" s="11">
        <v>0</v>
      </c>
      <c r="J29" s="11">
        <v>1.6</v>
      </c>
      <c r="K29" s="53">
        <v>0</v>
      </c>
      <c r="L29" s="50">
        <f t="shared" si="0"/>
        <v>43.95</v>
      </c>
    </row>
    <row r="30" ht="17.6" spans="1:12">
      <c r="A30" s="48">
        <v>28</v>
      </c>
      <c r="B30" s="11">
        <v>1120252727</v>
      </c>
      <c r="C30" s="11">
        <v>3.5</v>
      </c>
      <c r="D30" s="11">
        <v>16.75</v>
      </c>
      <c r="E30" s="11">
        <v>0</v>
      </c>
      <c r="F30" s="11">
        <v>22</v>
      </c>
      <c r="G30" s="11">
        <v>0</v>
      </c>
      <c r="H30" s="11">
        <v>0</v>
      </c>
      <c r="I30" s="11">
        <v>0</v>
      </c>
      <c r="J30" s="11">
        <v>1.6</v>
      </c>
      <c r="K30" s="53">
        <v>0</v>
      </c>
      <c r="L30" s="50">
        <f t="shared" si="0"/>
        <v>43.85</v>
      </c>
    </row>
    <row r="31" ht="17.6" spans="1:12">
      <c r="A31" s="48">
        <v>29</v>
      </c>
      <c r="B31" s="11">
        <v>1120253631</v>
      </c>
      <c r="C31" s="11">
        <v>2</v>
      </c>
      <c r="D31" s="11">
        <v>6.1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1.7</v>
      </c>
      <c r="K31" s="53">
        <v>0</v>
      </c>
      <c r="L31" s="11">
        <f t="shared" ref="L31:L36" si="1">SUM(C31:J31)-K31</f>
        <v>9.8</v>
      </c>
    </row>
    <row r="32" ht="17.6" spans="1:12">
      <c r="A32" s="48">
        <v>30</v>
      </c>
      <c r="B32" s="11">
        <v>1120251294</v>
      </c>
      <c r="C32" s="11">
        <v>2</v>
      </c>
      <c r="D32" s="11">
        <v>7.8</v>
      </c>
      <c r="E32" s="11">
        <v>0</v>
      </c>
      <c r="F32" s="11">
        <v>3.5</v>
      </c>
      <c r="G32" s="11">
        <v>0</v>
      </c>
      <c r="H32" s="11">
        <v>0</v>
      </c>
      <c r="I32" s="11">
        <v>0</v>
      </c>
      <c r="J32" s="11">
        <v>1.7</v>
      </c>
      <c r="K32" s="53">
        <v>0</v>
      </c>
      <c r="L32" s="11">
        <f t="shared" si="1"/>
        <v>15</v>
      </c>
    </row>
    <row r="33" ht="17.6" spans="1:12">
      <c r="A33" s="48">
        <v>31</v>
      </c>
      <c r="B33" s="11">
        <v>1120252730</v>
      </c>
      <c r="C33" s="11">
        <v>0</v>
      </c>
      <c r="D33" s="11">
        <v>12.7</v>
      </c>
      <c r="E33" s="11">
        <v>0</v>
      </c>
      <c r="F33" s="11">
        <v>1</v>
      </c>
      <c r="G33" s="11">
        <v>0</v>
      </c>
      <c r="H33" s="11">
        <v>0</v>
      </c>
      <c r="I33" s="11">
        <v>0</v>
      </c>
      <c r="J33" s="11">
        <v>1.6</v>
      </c>
      <c r="K33" s="53">
        <v>0</v>
      </c>
      <c r="L33" s="11">
        <f t="shared" si="1"/>
        <v>15.3</v>
      </c>
    </row>
    <row r="34" ht="17.6" spans="1:12">
      <c r="A34" s="48">
        <v>32</v>
      </c>
      <c r="B34" s="11">
        <v>1120253700</v>
      </c>
      <c r="C34" s="11">
        <v>0</v>
      </c>
      <c r="D34" s="11">
        <v>14.7</v>
      </c>
      <c r="E34" s="11">
        <v>0</v>
      </c>
      <c r="F34" s="11">
        <v>0</v>
      </c>
      <c r="G34" s="11">
        <v>0</v>
      </c>
      <c r="H34" s="11">
        <v>4</v>
      </c>
      <c r="I34" s="11">
        <v>0</v>
      </c>
      <c r="J34" s="11">
        <v>1.7</v>
      </c>
      <c r="K34" s="53">
        <v>0</v>
      </c>
      <c r="L34" s="11">
        <f t="shared" si="1"/>
        <v>20.4</v>
      </c>
    </row>
    <row r="35" ht="17.6" spans="1:12">
      <c r="A35" s="48">
        <v>33</v>
      </c>
      <c r="B35" s="11">
        <v>1120253411</v>
      </c>
      <c r="C35" s="11">
        <v>2</v>
      </c>
      <c r="D35" s="11">
        <v>7.4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1.7</v>
      </c>
      <c r="K35" s="53">
        <v>0</v>
      </c>
      <c r="L35" s="11">
        <f t="shared" si="1"/>
        <v>11.1</v>
      </c>
    </row>
    <row r="36" ht="17.6" spans="1:12">
      <c r="A36" s="48">
        <v>34</v>
      </c>
      <c r="B36" s="11">
        <v>1120250744</v>
      </c>
      <c r="C36" s="11">
        <v>2</v>
      </c>
      <c r="D36" s="11">
        <v>12</v>
      </c>
      <c r="E36" s="11">
        <v>0</v>
      </c>
      <c r="F36" s="11">
        <v>0.35</v>
      </c>
      <c r="G36" s="11">
        <v>0</v>
      </c>
      <c r="H36" s="11">
        <v>0</v>
      </c>
      <c r="I36" s="11">
        <v>0</v>
      </c>
      <c r="J36" s="11">
        <v>1.7</v>
      </c>
      <c r="K36" s="53">
        <v>0</v>
      </c>
      <c r="L36" s="11">
        <f t="shared" si="1"/>
        <v>16.05</v>
      </c>
    </row>
    <row r="37" ht="17.6" spans="1:12">
      <c r="A37" s="48">
        <v>35</v>
      </c>
      <c r="B37" s="54">
        <v>1120253563</v>
      </c>
      <c r="C37" s="55">
        <v>0.5</v>
      </c>
      <c r="D37" s="55">
        <v>2.9</v>
      </c>
      <c r="E37" s="55"/>
      <c r="F37" s="55"/>
      <c r="G37" s="55">
        <v>2.3</v>
      </c>
      <c r="H37" s="55"/>
      <c r="I37" s="55"/>
      <c r="J37" s="55">
        <v>1.7</v>
      </c>
      <c r="K37" s="56"/>
      <c r="L37" s="55">
        <v>7.4</v>
      </c>
    </row>
    <row r="38" ht="17.6" spans="1:12">
      <c r="A38" s="48">
        <v>36</v>
      </c>
      <c r="B38" s="54">
        <v>1120253290</v>
      </c>
      <c r="C38" s="55">
        <v>3</v>
      </c>
      <c r="D38" s="55">
        <v>3.5</v>
      </c>
      <c r="E38" s="55"/>
      <c r="F38" s="55"/>
      <c r="G38" s="55">
        <v>3</v>
      </c>
      <c r="H38" s="55">
        <v>1.3</v>
      </c>
      <c r="I38" s="55"/>
      <c r="J38" s="55">
        <v>1.6</v>
      </c>
      <c r="K38" s="56"/>
      <c r="L38" s="55">
        <v>11.4</v>
      </c>
    </row>
    <row r="39" ht="17.6" spans="1:12">
      <c r="A39" s="48">
        <v>37</v>
      </c>
      <c r="B39" s="54">
        <v>1120253008</v>
      </c>
      <c r="C39" s="55">
        <v>2</v>
      </c>
      <c r="D39" s="55">
        <v>0.7</v>
      </c>
      <c r="E39" s="55"/>
      <c r="F39" s="55"/>
      <c r="G39" s="55">
        <v>1.2</v>
      </c>
      <c r="H39" s="55"/>
      <c r="I39" s="55"/>
      <c r="J39" s="55">
        <v>1.7</v>
      </c>
      <c r="K39" s="56"/>
      <c r="L39" s="55">
        <v>5.6</v>
      </c>
    </row>
    <row r="40" ht="17.6" spans="1:12">
      <c r="A40" s="48">
        <v>38</v>
      </c>
      <c r="B40" s="54">
        <v>1120253564</v>
      </c>
      <c r="C40" s="55">
        <v>2</v>
      </c>
      <c r="D40" s="55">
        <v>1.3</v>
      </c>
      <c r="E40" s="55"/>
      <c r="F40" s="55"/>
      <c r="G40" s="55">
        <v>0.15</v>
      </c>
      <c r="H40" s="55"/>
      <c r="I40" s="55"/>
      <c r="J40" s="55">
        <v>1.7</v>
      </c>
      <c r="K40" s="56"/>
      <c r="L40" s="55">
        <v>5.15</v>
      </c>
    </row>
    <row r="41" ht="17.6" spans="1:12">
      <c r="A41" s="48">
        <v>39</v>
      </c>
      <c r="B41" s="54">
        <v>1120252274</v>
      </c>
      <c r="C41" s="55">
        <v>2</v>
      </c>
      <c r="D41" s="55">
        <v>5.7</v>
      </c>
      <c r="E41" s="55"/>
      <c r="F41" s="55"/>
      <c r="G41" s="55">
        <v>3</v>
      </c>
      <c r="H41" s="55"/>
      <c r="I41" s="55"/>
      <c r="J41" s="55">
        <v>1.7</v>
      </c>
      <c r="K41" s="56"/>
      <c r="L41" s="55">
        <v>12.4</v>
      </c>
    </row>
    <row r="42" ht="17.6" spans="1:12">
      <c r="A42" s="48">
        <v>40</v>
      </c>
      <c r="B42" s="54">
        <v>1120250747</v>
      </c>
      <c r="C42" s="55"/>
      <c r="D42" s="55">
        <v>3.55</v>
      </c>
      <c r="E42" s="55"/>
      <c r="F42" s="55"/>
      <c r="G42" s="55">
        <v>0.9</v>
      </c>
      <c r="H42" s="55">
        <v>2</v>
      </c>
      <c r="I42" s="55"/>
      <c r="J42" s="55">
        <v>1.6</v>
      </c>
      <c r="K42" s="56"/>
      <c r="L42" s="55">
        <f>SUM(C42:J42)</f>
        <v>8.05</v>
      </c>
    </row>
    <row r="43" ht="17.6" spans="1:12">
      <c r="A43" s="48">
        <v>41</v>
      </c>
      <c r="B43" s="54">
        <v>1120251202</v>
      </c>
      <c r="C43" s="55">
        <v>0.5</v>
      </c>
      <c r="D43" s="55">
        <v>3.8</v>
      </c>
      <c r="E43" s="55"/>
      <c r="F43" s="55"/>
      <c r="G43" s="55"/>
      <c r="H43" s="55"/>
      <c r="I43" s="55"/>
      <c r="J43" s="55">
        <v>1.7</v>
      </c>
      <c r="K43" s="56"/>
      <c r="L43" s="55">
        <f t="shared" ref="L43:L68" si="2">SUM(C43:J43)</f>
        <v>6</v>
      </c>
    </row>
    <row r="44" ht="17.6" spans="1:12">
      <c r="A44" s="48">
        <v>42</v>
      </c>
      <c r="B44" s="54">
        <v>1120253836</v>
      </c>
      <c r="C44" s="55"/>
      <c r="D44" s="55">
        <v>5.6</v>
      </c>
      <c r="E44" s="55"/>
      <c r="F44" s="55"/>
      <c r="G44" s="55">
        <v>3</v>
      </c>
      <c r="H44" s="55">
        <v>2.1</v>
      </c>
      <c r="I44" s="55"/>
      <c r="J44" s="55">
        <v>1.7</v>
      </c>
      <c r="K44" s="56"/>
      <c r="L44" s="55">
        <f t="shared" si="2"/>
        <v>12.4</v>
      </c>
    </row>
    <row r="45" ht="17.6" spans="1:12">
      <c r="A45" s="48">
        <v>43</v>
      </c>
      <c r="B45" s="54">
        <v>1120251742</v>
      </c>
      <c r="C45" s="55">
        <v>3</v>
      </c>
      <c r="D45" s="55">
        <v>3.4</v>
      </c>
      <c r="E45" s="55"/>
      <c r="F45" s="55"/>
      <c r="G45" s="55">
        <v>2.6</v>
      </c>
      <c r="H45" s="55"/>
      <c r="I45" s="55"/>
      <c r="J45" s="55">
        <v>1.7</v>
      </c>
      <c r="K45" s="56"/>
      <c r="L45" s="55">
        <f t="shared" si="2"/>
        <v>10.7</v>
      </c>
    </row>
    <row r="46" ht="17.6" spans="1:12">
      <c r="A46" s="48">
        <v>44</v>
      </c>
      <c r="B46" s="54">
        <v>1120253835</v>
      </c>
      <c r="C46" s="55">
        <v>0.5</v>
      </c>
      <c r="D46" s="55">
        <v>0.9</v>
      </c>
      <c r="E46" s="55"/>
      <c r="F46" s="55"/>
      <c r="G46" s="55"/>
      <c r="H46" s="55"/>
      <c r="I46" s="55"/>
      <c r="J46" s="55">
        <v>1.7</v>
      </c>
      <c r="K46" s="56"/>
      <c r="L46" s="55">
        <f t="shared" si="2"/>
        <v>3.1</v>
      </c>
    </row>
    <row r="47" ht="17.6" spans="1:12">
      <c r="A47" s="48">
        <v>45</v>
      </c>
      <c r="B47" s="54">
        <v>1120251740</v>
      </c>
      <c r="C47" s="55">
        <v>3.5</v>
      </c>
      <c r="D47" s="55">
        <v>8.93</v>
      </c>
      <c r="E47" s="55"/>
      <c r="F47" s="55"/>
      <c r="G47" s="55">
        <v>3</v>
      </c>
      <c r="H47" s="55"/>
      <c r="I47" s="55"/>
      <c r="J47" s="55">
        <v>1.7</v>
      </c>
      <c r="K47" s="56"/>
      <c r="L47" s="55">
        <f t="shared" si="2"/>
        <v>17.13</v>
      </c>
    </row>
    <row r="48" ht="17.6" spans="1:12">
      <c r="A48" s="48">
        <v>46</v>
      </c>
      <c r="B48" s="57">
        <v>1120253630</v>
      </c>
      <c r="C48" s="57"/>
      <c r="D48" s="57">
        <v>7.6</v>
      </c>
      <c r="E48" s="57"/>
      <c r="F48" s="57"/>
      <c r="G48" s="55"/>
      <c r="H48" s="55"/>
      <c r="I48" s="55"/>
      <c r="J48" s="57">
        <v>1.7</v>
      </c>
      <c r="K48" s="58"/>
      <c r="L48" s="55">
        <f t="shared" si="2"/>
        <v>9.3</v>
      </c>
    </row>
    <row r="49" ht="17.6" spans="1:12">
      <c r="A49" s="48">
        <v>47</v>
      </c>
      <c r="B49" s="57">
        <v>1120253830</v>
      </c>
      <c r="C49" s="57">
        <v>2</v>
      </c>
      <c r="D49" s="57">
        <v>7.8</v>
      </c>
      <c r="E49" s="57"/>
      <c r="F49" s="57"/>
      <c r="G49" s="55"/>
      <c r="H49" s="55"/>
      <c r="I49" s="55"/>
      <c r="J49" s="57">
        <v>1.7</v>
      </c>
      <c r="K49" s="58"/>
      <c r="L49" s="55">
        <f t="shared" si="2"/>
        <v>11.5</v>
      </c>
    </row>
    <row r="50" ht="17.6" spans="1:12">
      <c r="A50" s="48">
        <v>48</v>
      </c>
      <c r="B50" s="57">
        <v>1120252854</v>
      </c>
      <c r="C50" s="57">
        <v>2.5</v>
      </c>
      <c r="D50" s="57">
        <v>5.2</v>
      </c>
      <c r="E50" s="57"/>
      <c r="F50" s="57"/>
      <c r="G50" s="55"/>
      <c r="H50" s="55"/>
      <c r="I50" s="55"/>
      <c r="J50" s="57">
        <v>1.7</v>
      </c>
      <c r="K50" s="58"/>
      <c r="L50" s="55">
        <f t="shared" si="2"/>
        <v>9.4</v>
      </c>
    </row>
    <row r="51" ht="17.6" spans="1:12">
      <c r="A51" s="48">
        <v>49</v>
      </c>
      <c r="B51" s="57">
        <v>1120252334</v>
      </c>
      <c r="C51" s="57">
        <v>2</v>
      </c>
      <c r="D51" s="57">
        <v>8.05</v>
      </c>
      <c r="E51" s="57"/>
      <c r="F51" s="57"/>
      <c r="G51" s="55"/>
      <c r="H51" s="55"/>
      <c r="I51" s="55"/>
      <c r="J51" s="57">
        <v>1.7</v>
      </c>
      <c r="K51" s="58"/>
      <c r="L51" s="55">
        <f t="shared" si="2"/>
        <v>11.75</v>
      </c>
    </row>
    <row r="52" ht="17.6" spans="1:12">
      <c r="A52" s="48">
        <v>50</v>
      </c>
      <c r="B52" s="57">
        <v>1120253565</v>
      </c>
      <c r="C52" s="57"/>
      <c r="D52" s="57">
        <v>4.875</v>
      </c>
      <c r="E52" s="57"/>
      <c r="F52" s="57">
        <v>0.5</v>
      </c>
      <c r="G52" s="55"/>
      <c r="H52" s="55"/>
      <c r="I52" s="55"/>
      <c r="J52" s="57">
        <v>1.7</v>
      </c>
      <c r="K52" s="58"/>
      <c r="L52" s="55">
        <f t="shared" si="2"/>
        <v>7.075</v>
      </c>
    </row>
    <row r="53" ht="17.6" spans="1:12">
      <c r="A53" s="48">
        <v>51</v>
      </c>
      <c r="B53" s="57">
        <v>1120252733</v>
      </c>
      <c r="C53" s="57"/>
      <c r="D53" s="57">
        <v>2.28</v>
      </c>
      <c r="E53" s="57"/>
      <c r="F53" s="57"/>
      <c r="G53" s="55"/>
      <c r="H53" s="55"/>
      <c r="I53" s="55"/>
      <c r="J53" s="57">
        <v>1.7</v>
      </c>
      <c r="K53" s="58"/>
      <c r="L53" s="55">
        <f t="shared" si="2"/>
        <v>3.98</v>
      </c>
    </row>
    <row r="54" ht="17.6" spans="1:12">
      <c r="A54" s="48">
        <v>52</v>
      </c>
      <c r="B54" s="57">
        <v>1120253011</v>
      </c>
      <c r="C54" s="57">
        <v>2</v>
      </c>
      <c r="D54" s="57">
        <v>3.9</v>
      </c>
      <c r="E54" s="57"/>
      <c r="F54" s="57"/>
      <c r="G54" s="55"/>
      <c r="H54" s="55"/>
      <c r="I54" s="55"/>
      <c r="J54" s="57">
        <v>1.7</v>
      </c>
      <c r="K54" s="58"/>
      <c r="L54" s="55">
        <f t="shared" si="2"/>
        <v>7.6</v>
      </c>
    </row>
    <row r="55" ht="17.6" spans="1:12">
      <c r="A55" s="48">
        <v>53</v>
      </c>
      <c r="B55" s="57">
        <v>1120251591</v>
      </c>
      <c r="C55" s="57"/>
      <c r="D55" s="57">
        <v>6.1</v>
      </c>
      <c r="E55" s="57"/>
      <c r="F55" s="57"/>
      <c r="G55" s="55"/>
      <c r="H55" s="55"/>
      <c r="I55" s="55"/>
      <c r="J55" s="57">
        <v>1.7</v>
      </c>
      <c r="K55" s="58"/>
      <c r="L55" s="55">
        <f t="shared" si="2"/>
        <v>7.8</v>
      </c>
    </row>
    <row r="56" ht="17.6" spans="1:12">
      <c r="A56" s="48">
        <v>54</v>
      </c>
      <c r="B56" s="57">
        <v>1120252952</v>
      </c>
      <c r="C56" s="57"/>
      <c r="D56" s="57">
        <v>6.3</v>
      </c>
      <c r="E56" s="57"/>
      <c r="F56" s="57">
        <v>15</v>
      </c>
      <c r="G56" s="55"/>
      <c r="H56" s="55"/>
      <c r="I56" s="55"/>
      <c r="J56" s="57">
        <v>1.7</v>
      </c>
      <c r="K56" s="58"/>
      <c r="L56" s="55">
        <f t="shared" si="2"/>
        <v>23</v>
      </c>
    </row>
    <row r="57" ht="17.6" spans="1:12">
      <c r="A57" s="48">
        <v>55</v>
      </c>
      <c r="B57" s="57">
        <v>1120253552</v>
      </c>
      <c r="C57" s="57">
        <v>0.5</v>
      </c>
      <c r="D57" s="57">
        <v>5.7</v>
      </c>
      <c r="E57" s="57"/>
      <c r="F57" s="57"/>
      <c r="G57" s="57"/>
      <c r="H57" s="57"/>
      <c r="I57" s="57"/>
      <c r="J57" s="57">
        <v>1.6</v>
      </c>
      <c r="K57" s="58"/>
      <c r="L57" s="55">
        <f t="shared" si="2"/>
        <v>7.8</v>
      </c>
    </row>
    <row r="58" ht="17.6" spans="1:12">
      <c r="A58" s="48">
        <v>56</v>
      </c>
      <c r="B58" s="44">
        <v>1120251748</v>
      </c>
      <c r="C58" s="44">
        <v>3</v>
      </c>
      <c r="D58" s="44">
        <v>3.5</v>
      </c>
      <c r="E58" s="44">
        <v>0</v>
      </c>
      <c r="F58" s="44">
        <v>0</v>
      </c>
      <c r="G58" s="44">
        <v>0</v>
      </c>
      <c r="H58" s="44">
        <v>0</v>
      </c>
      <c r="I58" s="44">
        <v>0</v>
      </c>
      <c r="J58" s="44">
        <v>1.7</v>
      </c>
      <c r="K58" s="59">
        <v>0</v>
      </c>
      <c r="L58" s="55">
        <f t="shared" si="2"/>
        <v>8.2</v>
      </c>
    </row>
    <row r="59" ht="17.6" spans="1:12">
      <c r="A59" s="48">
        <v>57</v>
      </c>
      <c r="B59" s="44">
        <v>1120253295</v>
      </c>
      <c r="C59" s="44">
        <v>2</v>
      </c>
      <c r="D59" s="44">
        <v>5.9</v>
      </c>
      <c r="E59" s="44">
        <v>0</v>
      </c>
      <c r="F59" s="44">
        <v>3.4</v>
      </c>
      <c r="G59" s="44">
        <v>0</v>
      </c>
      <c r="H59" s="44">
        <v>0</v>
      </c>
      <c r="I59" s="44">
        <v>0</v>
      </c>
      <c r="J59" s="44">
        <v>1.7</v>
      </c>
      <c r="K59" s="59">
        <v>0</v>
      </c>
      <c r="L59" s="55">
        <f t="shared" si="2"/>
        <v>13</v>
      </c>
    </row>
    <row r="60" ht="17.6" spans="1:12">
      <c r="A60" s="48">
        <v>58</v>
      </c>
      <c r="B60" s="44">
        <v>1120252850</v>
      </c>
      <c r="C60" s="44">
        <v>2</v>
      </c>
      <c r="D60" s="44">
        <v>7.7</v>
      </c>
      <c r="E60" s="44">
        <v>0</v>
      </c>
      <c r="F60" s="44">
        <v>0</v>
      </c>
      <c r="G60" s="44">
        <v>0</v>
      </c>
      <c r="H60" s="44">
        <v>0</v>
      </c>
      <c r="I60" s="44">
        <v>0</v>
      </c>
      <c r="J60" s="44">
        <v>1.7</v>
      </c>
      <c r="K60" s="59">
        <v>0</v>
      </c>
      <c r="L60" s="55">
        <f t="shared" si="2"/>
        <v>11.4</v>
      </c>
    </row>
    <row r="61" ht="17.6" spans="1:12">
      <c r="A61" s="48">
        <v>59</v>
      </c>
      <c r="B61" s="44">
        <v>1120253831</v>
      </c>
      <c r="C61" s="44">
        <v>2</v>
      </c>
      <c r="D61" s="44">
        <v>8.2</v>
      </c>
      <c r="E61" s="44">
        <v>0</v>
      </c>
      <c r="F61" s="44">
        <v>0</v>
      </c>
      <c r="G61" s="44">
        <v>0</v>
      </c>
      <c r="H61" s="44">
        <v>0</v>
      </c>
      <c r="I61" s="44">
        <v>0</v>
      </c>
      <c r="J61" s="44">
        <v>1.7</v>
      </c>
      <c r="K61" s="59">
        <v>0</v>
      </c>
      <c r="L61" s="55">
        <f t="shared" si="2"/>
        <v>11.9</v>
      </c>
    </row>
    <row r="62" ht="17.6" spans="1:12">
      <c r="A62" s="48">
        <v>60</v>
      </c>
      <c r="B62" s="44">
        <v>1120253828</v>
      </c>
      <c r="C62" s="44">
        <v>2</v>
      </c>
      <c r="D62" s="44">
        <v>5.3</v>
      </c>
      <c r="E62" s="44">
        <v>0</v>
      </c>
      <c r="F62" s="44">
        <v>0</v>
      </c>
      <c r="G62" s="44">
        <v>0</v>
      </c>
      <c r="H62" s="44">
        <v>0</v>
      </c>
      <c r="I62" s="44">
        <v>0</v>
      </c>
      <c r="J62" s="44">
        <v>1.7</v>
      </c>
      <c r="K62" s="59">
        <v>0</v>
      </c>
      <c r="L62" s="55">
        <f t="shared" si="2"/>
        <v>9</v>
      </c>
    </row>
    <row r="63" ht="17.6" spans="1:12">
      <c r="A63" s="48">
        <v>61</v>
      </c>
      <c r="B63" s="44">
        <v>1120253708</v>
      </c>
      <c r="C63" s="44">
        <v>3.5</v>
      </c>
      <c r="D63" s="44">
        <v>9.45</v>
      </c>
      <c r="E63" s="44">
        <v>0</v>
      </c>
      <c r="F63" s="44">
        <v>5</v>
      </c>
      <c r="G63" s="44">
        <v>0</v>
      </c>
      <c r="H63" s="44">
        <v>0</v>
      </c>
      <c r="I63" s="44">
        <v>0</v>
      </c>
      <c r="J63" s="44">
        <v>1.7</v>
      </c>
      <c r="K63" s="59">
        <v>0</v>
      </c>
      <c r="L63" s="55">
        <f t="shared" si="2"/>
        <v>19.65</v>
      </c>
    </row>
    <row r="64" ht="17.6" spans="1:12">
      <c r="A64" s="48">
        <v>62</v>
      </c>
      <c r="B64" s="44">
        <v>1120251752</v>
      </c>
      <c r="C64" s="44">
        <v>0</v>
      </c>
      <c r="D64" s="44">
        <v>14.25</v>
      </c>
      <c r="E64" s="44">
        <v>0</v>
      </c>
      <c r="F64" s="44">
        <v>0</v>
      </c>
      <c r="G64" s="44">
        <v>0</v>
      </c>
      <c r="H64" s="44">
        <v>0</v>
      </c>
      <c r="I64" s="44">
        <v>0</v>
      </c>
      <c r="J64" s="44">
        <v>1.7</v>
      </c>
      <c r="K64" s="59">
        <v>0</v>
      </c>
      <c r="L64" s="55">
        <f t="shared" si="2"/>
        <v>15.95</v>
      </c>
    </row>
    <row r="65" ht="17.6" spans="1:12">
      <c r="A65" s="48">
        <v>63</v>
      </c>
      <c r="B65" s="44">
        <v>1120251838</v>
      </c>
      <c r="C65" s="44">
        <v>0</v>
      </c>
      <c r="D65" s="44">
        <v>5.25</v>
      </c>
      <c r="E65" s="44">
        <v>0</v>
      </c>
      <c r="F65" s="44">
        <v>0</v>
      </c>
      <c r="G65" s="44">
        <v>0</v>
      </c>
      <c r="H65" s="44">
        <v>0</v>
      </c>
      <c r="I65" s="44">
        <v>0</v>
      </c>
      <c r="J65" s="44">
        <v>1.7</v>
      </c>
      <c r="K65" s="59">
        <v>0</v>
      </c>
      <c r="L65" s="55">
        <f t="shared" si="2"/>
        <v>6.95</v>
      </c>
    </row>
    <row r="66" ht="17.6" spans="1:12">
      <c r="A66" s="48">
        <v>64</v>
      </c>
      <c r="B66" s="44">
        <v>1120252949</v>
      </c>
      <c r="C66" s="44">
        <v>0</v>
      </c>
      <c r="D66" s="44">
        <v>3.6</v>
      </c>
      <c r="E66" s="44">
        <v>0</v>
      </c>
      <c r="F66" s="44">
        <v>6</v>
      </c>
      <c r="G66" s="44">
        <v>0</v>
      </c>
      <c r="H66" s="44">
        <v>0</v>
      </c>
      <c r="I66" s="44">
        <v>0</v>
      </c>
      <c r="J66" s="44">
        <v>1.7</v>
      </c>
      <c r="K66" s="59">
        <v>0</v>
      </c>
      <c r="L66" s="55">
        <f t="shared" si="2"/>
        <v>11.3</v>
      </c>
    </row>
    <row r="67" ht="17.6" spans="1:12">
      <c r="A67" s="48">
        <v>65</v>
      </c>
      <c r="B67" s="44">
        <v>1120251751</v>
      </c>
      <c r="C67" s="44">
        <v>2</v>
      </c>
      <c r="D67" s="44">
        <v>3.55</v>
      </c>
      <c r="E67" s="44">
        <v>0</v>
      </c>
      <c r="F67" s="44">
        <v>0</v>
      </c>
      <c r="G67" s="44">
        <v>0</v>
      </c>
      <c r="H67" s="44">
        <v>0</v>
      </c>
      <c r="I67" s="44">
        <v>0</v>
      </c>
      <c r="J67" s="44">
        <v>1.6</v>
      </c>
      <c r="K67" s="59">
        <v>0</v>
      </c>
      <c r="L67" s="55">
        <f t="shared" si="2"/>
        <v>7.15</v>
      </c>
    </row>
    <row r="68" ht="17.6" spans="1:12">
      <c r="A68" s="48">
        <v>66</v>
      </c>
      <c r="B68" s="44">
        <v>1120251741</v>
      </c>
      <c r="C68" s="44">
        <v>2</v>
      </c>
      <c r="D68" s="44">
        <v>6.4</v>
      </c>
      <c r="E68" s="44">
        <v>0</v>
      </c>
      <c r="F68" s="44">
        <v>0.7</v>
      </c>
      <c r="G68" s="44">
        <v>0</v>
      </c>
      <c r="H68" s="44">
        <v>0</v>
      </c>
      <c r="I68" s="44">
        <v>0</v>
      </c>
      <c r="J68" s="44">
        <v>1.7</v>
      </c>
      <c r="K68" s="59">
        <v>0</v>
      </c>
      <c r="L68" s="55">
        <f t="shared" si="2"/>
        <v>10.8</v>
      </c>
    </row>
    <row r="69" ht="17.6" spans="1:12">
      <c r="A69" s="48">
        <v>67</v>
      </c>
      <c r="B69" s="44">
        <v>1120253566</v>
      </c>
      <c r="C69" s="44">
        <v>0.5</v>
      </c>
      <c r="D69" s="44">
        <v>1.2</v>
      </c>
      <c r="E69" s="44">
        <v>0</v>
      </c>
      <c r="F69" s="44">
        <v>0</v>
      </c>
      <c r="G69" s="44">
        <v>0</v>
      </c>
      <c r="H69" s="44">
        <v>0</v>
      </c>
      <c r="I69" s="44">
        <v>0</v>
      </c>
      <c r="J69" s="44">
        <v>1.7</v>
      </c>
      <c r="K69" s="59">
        <v>0</v>
      </c>
      <c r="L69" s="44">
        <f t="shared" ref="L65:L82" si="3">SUM(C69:J69)</f>
        <v>3.4</v>
      </c>
    </row>
    <row r="70" ht="17.6" spans="1:12">
      <c r="A70" s="48">
        <v>68</v>
      </c>
      <c r="B70" s="44">
        <v>1120252951</v>
      </c>
      <c r="C70" s="44">
        <v>0</v>
      </c>
      <c r="D70" s="44">
        <v>0</v>
      </c>
      <c r="E70" s="44">
        <v>0</v>
      </c>
      <c r="F70" s="44">
        <v>0</v>
      </c>
      <c r="G70" s="44">
        <v>0</v>
      </c>
      <c r="H70" s="44">
        <v>0</v>
      </c>
      <c r="I70" s="44">
        <v>0</v>
      </c>
      <c r="J70" s="44">
        <v>1.6</v>
      </c>
      <c r="K70" s="59">
        <v>0</v>
      </c>
      <c r="L70" s="44">
        <f t="shared" si="3"/>
        <v>1.6</v>
      </c>
    </row>
    <row r="71" ht="17.6" spans="1:12">
      <c r="A71" s="48">
        <v>69</v>
      </c>
      <c r="B71" s="44">
        <v>1120251963</v>
      </c>
      <c r="C71" s="44">
        <v>0</v>
      </c>
      <c r="D71" s="44">
        <v>1.55</v>
      </c>
      <c r="E71" s="44">
        <v>0</v>
      </c>
      <c r="F71" s="44">
        <v>0</v>
      </c>
      <c r="G71" s="44">
        <v>0</v>
      </c>
      <c r="H71" s="44">
        <v>0</v>
      </c>
      <c r="I71" s="44">
        <v>0</v>
      </c>
      <c r="J71" s="44">
        <v>1.6</v>
      </c>
      <c r="K71" s="59">
        <v>0</v>
      </c>
      <c r="L71" s="44">
        <f t="shared" si="3"/>
        <v>3.15</v>
      </c>
    </row>
    <row r="72" ht="17.6" spans="1:12">
      <c r="A72" s="48">
        <v>70</v>
      </c>
      <c r="B72" s="11">
        <v>1120251580</v>
      </c>
      <c r="C72" s="11">
        <v>3</v>
      </c>
      <c r="D72" s="11">
        <v>2.95</v>
      </c>
      <c r="E72" s="11"/>
      <c r="F72" s="11"/>
      <c r="G72" s="11"/>
      <c r="H72" s="11"/>
      <c r="I72" s="11"/>
      <c r="J72" s="11">
        <v>1.7</v>
      </c>
      <c r="K72" s="53"/>
      <c r="L72" s="44">
        <f t="shared" si="3"/>
        <v>7.65</v>
      </c>
    </row>
    <row r="73" ht="17.6" spans="1:12">
      <c r="A73" s="48">
        <v>71</v>
      </c>
      <c r="B73" s="11">
        <v>1120251581</v>
      </c>
      <c r="C73" s="11"/>
      <c r="D73" s="11">
        <v>12.8</v>
      </c>
      <c r="E73" s="11"/>
      <c r="F73" s="11">
        <v>5</v>
      </c>
      <c r="G73" s="11"/>
      <c r="H73" s="11">
        <v>2.5</v>
      </c>
      <c r="I73" s="11"/>
      <c r="J73" s="11">
        <v>1.6</v>
      </c>
      <c r="K73" s="53"/>
      <c r="L73" s="44">
        <f t="shared" si="3"/>
        <v>21.9</v>
      </c>
    </row>
    <row r="74" ht="17.6" spans="1:12">
      <c r="A74" s="48">
        <v>72</v>
      </c>
      <c r="B74" s="11">
        <v>1120253014</v>
      </c>
      <c r="C74" s="11">
        <v>0.5</v>
      </c>
      <c r="D74" s="11">
        <v>3.7</v>
      </c>
      <c r="E74" s="11"/>
      <c r="F74" s="11"/>
      <c r="G74" s="11"/>
      <c r="H74" s="11"/>
      <c r="I74" s="11"/>
      <c r="J74" s="11">
        <v>1.7</v>
      </c>
      <c r="K74" s="53"/>
      <c r="L74" s="44">
        <f t="shared" si="3"/>
        <v>5.9</v>
      </c>
    </row>
    <row r="75" ht="17.6" spans="1:12">
      <c r="A75" s="48">
        <v>73</v>
      </c>
      <c r="B75" s="11">
        <v>1120251744</v>
      </c>
      <c r="C75" s="11"/>
      <c r="D75" s="11">
        <v>5.15</v>
      </c>
      <c r="E75" s="11"/>
      <c r="F75" s="11">
        <v>15</v>
      </c>
      <c r="G75" s="11"/>
      <c r="H75" s="11"/>
      <c r="I75" s="11"/>
      <c r="J75" s="11">
        <v>1.7</v>
      </c>
      <c r="K75" s="53"/>
      <c r="L75" s="44">
        <f t="shared" si="3"/>
        <v>21.85</v>
      </c>
    </row>
    <row r="76" ht="17.6" spans="1:12">
      <c r="A76" s="48">
        <v>74</v>
      </c>
      <c r="B76" s="11">
        <v>1120252948</v>
      </c>
      <c r="C76" s="11"/>
      <c r="D76" s="11">
        <v>3.9</v>
      </c>
      <c r="E76" s="11"/>
      <c r="F76" s="11"/>
      <c r="G76" s="11"/>
      <c r="H76" s="11"/>
      <c r="I76" s="11"/>
      <c r="J76" s="11">
        <v>1.7</v>
      </c>
      <c r="K76" s="53"/>
      <c r="L76" s="44">
        <f t="shared" si="3"/>
        <v>5.6</v>
      </c>
    </row>
    <row r="77" ht="17.6" spans="1:12">
      <c r="A77" s="48">
        <v>75</v>
      </c>
      <c r="B77" s="11">
        <v>1120250749</v>
      </c>
      <c r="C77" s="11">
        <v>2</v>
      </c>
      <c r="D77" s="11">
        <v>3.65</v>
      </c>
      <c r="E77" s="11"/>
      <c r="F77" s="11"/>
      <c r="G77" s="11"/>
      <c r="H77" s="11">
        <v>1.4</v>
      </c>
      <c r="I77" s="11"/>
      <c r="J77" s="11">
        <v>1.7</v>
      </c>
      <c r="K77" s="53"/>
      <c r="L77" s="44">
        <f t="shared" si="3"/>
        <v>8.75</v>
      </c>
    </row>
    <row r="78" ht="17.6" spans="1:12">
      <c r="A78" s="48">
        <v>76</v>
      </c>
      <c r="B78" s="11">
        <v>1120250470</v>
      </c>
      <c r="C78" s="11">
        <v>2</v>
      </c>
      <c r="D78" s="11">
        <v>8.6</v>
      </c>
      <c r="E78" s="11"/>
      <c r="F78" s="11">
        <v>2</v>
      </c>
      <c r="G78" s="11"/>
      <c r="H78" s="11"/>
      <c r="I78" s="11"/>
      <c r="J78" s="11">
        <v>1.7</v>
      </c>
      <c r="K78" s="53"/>
      <c r="L78" s="44">
        <f t="shared" si="3"/>
        <v>14.3</v>
      </c>
    </row>
    <row r="79" ht="17.6" spans="1:12">
      <c r="A79" s="48">
        <v>77</v>
      </c>
      <c r="B79" s="11">
        <v>1120253299</v>
      </c>
      <c r="C79" s="11">
        <v>2</v>
      </c>
      <c r="D79" s="11">
        <v>3.6</v>
      </c>
      <c r="E79" s="11"/>
      <c r="F79" s="11"/>
      <c r="G79" s="11"/>
      <c r="H79" s="11"/>
      <c r="I79" s="11"/>
      <c r="J79" s="11">
        <v>1.7</v>
      </c>
      <c r="K79" s="53"/>
      <c r="L79" s="44">
        <f t="shared" si="3"/>
        <v>7.3</v>
      </c>
    </row>
    <row r="80" ht="17.6" spans="1:12">
      <c r="A80" s="48">
        <v>78</v>
      </c>
      <c r="B80" s="11">
        <v>1120253298</v>
      </c>
      <c r="C80" s="11">
        <v>2</v>
      </c>
      <c r="D80" s="11">
        <v>3.5</v>
      </c>
      <c r="E80" s="11"/>
      <c r="F80" s="11"/>
      <c r="G80" s="11"/>
      <c r="H80" s="11"/>
      <c r="I80" s="11"/>
      <c r="J80" s="11">
        <v>1.7</v>
      </c>
      <c r="K80" s="53"/>
      <c r="L80" s="44">
        <f t="shared" si="3"/>
        <v>7.2</v>
      </c>
    </row>
    <row r="81" ht="17.6" spans="1:12">
      <c r="A81" s="48">
        <v>79</v>
      </c>
      <c r="B81" s="11">
        <v>1120252855</v>
      </c>
      <c r="C81" s="11">
        <v>0.5</v>
      </c>
      <c r="D81" s="11">
        <v>11.3</v>
      </c>
      <c r="E81" s="11"/>
      <c r="F81" s="11"/>
      <c r="G81" s="11"/>
      <c r="H81" s="11"/>
      <c r="I81" s="11"/>
      <c r="J81" s="11">
        <v>1.6</v>
      </c>
      <c r="K81" s="53"/>
      <c r="L81" s="44">
        <f t="shared" si="3"/>
        <v>13.4</v>
      </c>
    </row>
    <row r="82" ht="17.6" spans="1:12">
      <c r="A82" s="48">
        <v>80</v>
      </c>
      <c r="B82" s="11">
        <v>1120251577</v>
      </c>
      <c r="C82" s="11">
        <v>2</v>
      </c>
      <c r="D82" s="11">
        <v>7.1</v>
      </c>
      <c r="E82" s="11"/>
      <c r="F82" s="11">
        <v>10</v>
      </c>
      <c r="G82" s="11"/>
      <c r="H82" s="11"/>
      <c r="I82" s="11"/>
      <c r="J82" s="11">
        <v>1.7</v>
      </c>
      <c r="K82" s="53"/>
      <c r="L82" s="44">
        <f t="shared" si="3"/>
        <v>20.8</v>
      </c>
    </row>
    <row r="83" ht="17.6" spans="1:12">
      <c r="A83" s="48">
        <v>81</v>
      </c>
      <c r="B83" s="11">
        <v>1120252958</v>
      </c>
      <c r="C83" s="11">
        <v>2</v>
      </c>
      <c r="D83" s="11">
        <v>8.5</v>
      </c>
      <c r="E83" s="11"/>
      <c r="F83" s="11">
        <v>15</v>
      </c>
      <c r="G83" s="11"/>
      <c r="H83" s="11"/>
      <c r="I83" s="11"/>
      <c r="J83" s="11">
        <v>1.7</v>
      </c>
      <c r="K83" s="53"/>
      <c r="L83" s="11">
        <f t="shared" ref="L83:L90" si="4">SUM(C83:J83)-K83</f>
        <v>27.2</v>
      </c>
    </row>
    <row r="84" ht="17.6" spans="1:12">
      <c r="A84" s="48">
        <v>82</v>
      </c>
      <c r="B84" s="11">
        <v>1120251451</v>
      </c>
      <c r="C84" s="11">
        <v>3</v>
      </c>
      <c r="D84" s="11">
        <v>7.1</v>
      </c>
      <c r="E84" s="11"/>
      <c r="F84" s="11"/>
      <c r="G84" s="11"/>
      <c r="H84" s="11"/>
      <c r="I84" s="11"/>
      <c r="J84" s="11">
        <v>1.6</v>
      </c>
      <c r="K84" s="53"/>
      <c r="L84" s="11">
        <f t="shared" si="4"/>
        <v>11.7</v>
      </c>
    </row>
    <row r="85" ht="17.6" spans="1:12">
      <c r="A85" s="48">
        <v>83</v>
      </c>
      <c r="B85" s="11">
        <v>1120252852</v>
      </c>
      <c r="C85" s="11"/>
      <c r="D85" s="11">
        <v>2.45</v>
      </c>
      <c r="E85" s="11"/>
      <c r="F85" s="11"/>
      <c r="G85" s="11"/>
      <c r="H85" s="11"/>
      <c r="I85" s="11"/>
      <c r="J85" s="11">
        <v>1.6</v>
      </c>
      <c r="K85" s="53"/>
      <c r="L85" s="11">
        <f t="shared" si="4"/>
        <v>4.05</v>
      </c>
    </row>
    <row r="86" ht="17.6" spans="1:12">
      <c r="A86" s="48">
        <v>84</v>
      </c>
      <c r="B86" s="11">
        <v>1120253832</v>
      </c>
      <c r="C86" s="11">
        <v>2</v>
      </c>
      <c r="D86" s="11">
        <v>7.05</v>
      </c>
      <c r="E86" s="11"/>
      <c r="F86" s="11"/>
      <c r="G86" s="11"/>
      <c r="H86" s="11"/>
      <c r="I86" s="11"/>
      <c r="J86" s="11">
        <v>1.7</v>
      </c>
      <c r="K86" s="53"/>
      <c r="L86" s="11">
        <f t="shared" si="4"/>
        <v>10.75</v>
      </c>
    </row>
    <row r="87" ht="17.6" spans="1:12">
      <c r="A87" s="48">
        <v>85</v>
      </c>
      <c r="B87" s="11">
        <v>1120252728</v>
      </c>
      <c r="C87" s="11"/>
      <c r="D87" s="11">
        <v>8.05</v>
      </c>
      <c r="E87" s="11"/>
      <c r="F87" s="11"/>
      <c r="G87" s="11"/>
      <c r="H87" s="11"/>
      <c r="I87" s="11"/>
      <c r="J87" s="11">
        <v>1.7</v>
      </c>
      <c r="K87" s="53"/>
      <c r="L87" s="11">
        <f t="shared" si="4"/>
        <v>9.75</v>
      </c>
    </row>
    <row r="88" ht="17.6" spans="1:12">
      <c r="A88" s="48">
        <v>86</v>
      </c>
      <c r="B88" s="11">
        <v>1120253554</v>
      </c>
      <c r="C88" s="11">
        <v>0</v>
      </c>
      <c r="D88" s="11">
        <v>3.3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1.7</v>
      </c>
      <c r="K88" s="53">
        <v>0</v>
      </c>
      <c r="L88" s="11">
        <f t="shared" si="4"/>
        <v>5</v>
      </c>
    </row>
    <row r="89" ht="17.6" spans="1:12">
      <c r="A89" s="48">
        <v>87</v>
      </c>
      <c r="B89" s="11">
        <v>1120251753</v>
      </c>
      <c r="C89" s="11">
        <v>3</v>
      </c>
      <c r="D89" s="11">
        <v>17.8</v>
      </c>
      <c r="E89" s="11">
        <v>0</v>
      </c>
      <c r="F89" s="11">
        <v>15.7</v>
      </c>
      <c r="G89" s="11">
        <v>0</v>
      </c>
      <c r="H89" s="11">
        <v>0</v>
      </c>
      <c r="I89" s="11">
        <v>0</v>
      </c>
      <c r="J89" s="11">
        <v>1.7</v>
      </c>
      <c r="K89" s="53">
        <v>0</v>
      </c>
      <c r="L89" s="11">
        <f t="shared" si="4"/>
        <v>38.2</v>
      </c>
    </row>
    <row r="90" ht="17.6" spans="1:12">
      <c r="A90" s="48">
        <v>88</v>
      </c>
      <c r="B90" s="11">
        <v>1120252853</v>
      </c>
      <c r="C90" s="11">
        <v>0</v>
      </c>
      <c r="D90" s="11">
        <v>5.25</v>
      </c>
      <c r="E90" s="11">
        <v>0</v>
      </c>
      <c r="F90" s="11">
        <v>0</v>
      </c>
      <c r="G90" s="11">
        <v>0</v>
      </c>
      <c r="H90" s="11">
        <v>0.5</v>
      </c>
      <c r="I90" s="11">
        <v>0</v>
      </c>
      <c r="J90" s="11">
        <v>1.7</v>
      </c>
      <c r="K90" s="53">
        <v>0</v>
      </c>
      <c r="L90" s="11">
        <f t="shared" si="4"/>
        <v>7.45</v>
      </c>
    </row>
    <row r="91" ht="17.6" spans="1:12">
      <c r="A91" s="48">
        <v>89</v>
      </c>
      <c r="B91" s="11">
        <v>1120253555</v>
      </c>
      <c r="C91" s="11">
        <v>0</v>
      </c>
      <c r="D91" s="11">
        <v>5.2</v>
      </c>
      <c r="E91" s="11">
        <v>0</v>
      </c>
      <c r="F91" s="11">
        <v>20</v>
      </c>
      <c r="G91" s="11">
        <v>0</v>
      </c>
      <c r="H91" s="11">
        <v>0</v>
      </c>
      <c r="I91" s="11">
        <v>0</v>
      </c>
      <c r="J91" s="11">
        <v>1.7</v>
      </c>
      <c r="K91" s="53">
        <v>0</v>
      </c>
      <c r="L91" s="11">
        <v>26.9</v>
      </c>
    </row>
    <row r="92" ht="17.6" spans="1:12">
      <c r="A92" s="48">
        <v>90</v>
      </c>
      <c r="B92" s="11">
        <v>1120253144</v>
      </c>
      <c r="C92" s="11">
        <v>0</v>
      </c>
      <c r="D92" s="11">
        <v>3.17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1.7</v>
      </c>
      <c r="K92" s="53">
        <v>0</v>
      </c>
      <c r="L92" s="11">
        <f t="shared" ref="L92:L122" si="5">SUM(C92:J92)-K92</f>
        <v>4.87</v>
      </c>
    </row>
    <row r="93" ht="17.6" spans="1:12">
      <c r="A93" s="48">
        <v>91</v>
      </c>
      <c r="B93" s="11">
        <v>1120252693</v>
      </c>
      <c r="C93" s="11">
        <v>0</v>
      </c>
      <c r="D93" s="11">
        <v>6.2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1.7</v>
      </c>
      <c r="K93" s="53">
        <v>0</v>
      </c>
      <c r="L93" s="11">
        <f t="shared" si="5"/>
        <v>7.9</v>
      </c>
    </row>
    <row r="94" ht="17.6" spans="1:12">
      <c r="A94" s="48">
        <v>92</v>
      </c>
      <c r="B94" s="11">
        <v>1120251749</v>
      </c>
      <c r="C94" s="11">
        <v>2</v>
      </c>
      <c r="D94" s="11">
        <v>18.4</v>
      </c>
      <c r="E94" s="11">
        <v>0</v>
      </c>
      <c r="F94" s="11">
        <v>38.35</v>
      </c>
      <c r="G94" s="11">
        <v>0</v>
      </c>
      <c r="H94" s="11">
        <v>16</v>
      </c>
      <c r="I94" s="11">
        <v>0</v>
      </c>
      <c r="J94" s="11">
        <v>1.6</v>
      </c>
      <c r="K94" s="53">
        <v>0</v>
      </c>
      <c r="L94" s="11">
        <f t="shared" si="5"/>
        <v>76.35</v>
      </c>
    </row>
    <row r="95" ht="17.6" spans="1:12">
      <c r="A95" s="48">
        <v>93</v>
      </c>
      <c r="B95" s="11">
        <v>1120252337</v>
      </c>
      <c r="C95" s="11">
        <v>2</v>
      </c>
      <c r="D95" s="11">
        <v>4.25</v>
      </c>
      <c r="E95" s="11">
        <v>0</v>
      </c>
      <c r="F95" s="11">
        <v>1</v>
      </c>
      <c r="G95" s="11">
        <v>0</v>
      </c>
      <c r="H95" s="11">
        <v>0</v>
      </c>
      <c r="I95" s="11">
        <v>0</v>
      </c>
      <c r="J95" s="11">
        <v>1.7</v>
      </c>
      <c r="K95" s="53">
        <v>0</v>
      </c>
      <c r="L95" s="11">
        <f t="shared" si="5"/>
        <v>8.95</v>
      </c>
    </row>
    <row r="96" ht="17.6" spans="1:12">
      <c r="A96" s="48">
        <v>94</v>
      </c>
      <c r="B96" s="11">
        <v>1120252697</v>
      </c>
      <c r="C96" s="11">
        <v>0</v>
      </c>
      <c r="D96" s="11">
        <v>7.3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1.7</v>
      </c>
      <c r="K96" s="53">
        <v>0</v>
      </c>
      <c r="L96" s="11">
        <f t="shared" si="5"/>
        <v>9</v>
      </c>
    </row>
    <row r="97" ht="17.6" spans="1:13">
      <c r="A97" s="48">
        <v>95</v>
      </c>
      <c r="B97" s="11">
        <v>1120251453</v>
      </c>
      <c r="C97" s="11">
        <v>2</v>
      </c>
      <c r="D97" s="11">
        <v>1.45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1.7</v>
      </c>
      <c r="K97" s="53">
        <v>0</v>
      </c>
      <c r="L97" s="11">
        <f t="shared" si="5"/>
        <v>5.15</v>
      </c>
    </row>
    <row r="98" ht="17.6" spans="1:13">
      <c r="A98" s="48">
        <v>96</v>
      </c>
      <c r="B98" s="11">
        <v>1120251836</v>
      </c>
      <c r="C98" s="11">
        <v>3</v>
      </c>
      <c r="D98" s="11">
        <v>7.55</v>
      </c>
      <c r="E98" s="11">
        <v>0</v>
      </c>
      <c r="F98" s="11">
        <v>20</v>
      </c>
      <c r="G98" s="11">
        <v>0</v>
      </c>
      <c r="H98" s="11">
        <v>0</v>
      </c>
      <c r="I98" s="11">
        <v>0</v>
      </c>
      <c r="J98" s="11">
        <v>1.7</v>
      </c>
      <c r="K98" s="53">
        <v>0</v>
      </c>
      <c r="L98" s="11">
        <f t="shared" si="5"/>
        <v>32.25</v>
      </c>
    </row>
    <row r="99" ht="17.6" spans="1:13">
      <c r="A99" s="48">
        <v>97</v>
      </c>
      <c r="B99" s="11">
        <v>1120251206</v>
      </c>
      <c r="C99" s="11">
        <v>2</v>
      </c>
      <c r="D99" s="11">
        <v>3.05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1.6</v>
      </c>
      <c r="K99" s="53">
        <v>0</v>
      </c>
      <c r="L99" s="11">
        <f t="shared" si="5"/>
        <v>6.65</v>
      </c>
    </row>
    <row r="100" ht="17.6" spans="1:13">
      <c r="A100" s="48">
        <v>98</v>
      </c>
      <c r="B100" s="11">
        <v>1120251754</v>
      </c>
      <c r="C100" s="11">
        <v>2</v>
      </c>
      <c r="D100" s="11">
        <v>5.8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1.7</v>
      </c>
      <c r="K100" s="53">
        <v>0</v>
      </c>
      <c r="L100" s="11">
        <f t="shared" si="5"/>
        <v>9.5</v>
      </c>
    </row>
    <row r="101" ht="17.6" spans="1:13">
      <c r="A101" s="48">
        <v>99</v>
      </c>
      <c r="B101" s="11">
        <v>1120253414</v>
      </c>
      <c r="C101" s="11">
        <v>2</v>
      </c>
      <c r="D101" s="11">
        <v>8.6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1.7</v>
      </c>
      <c r="K101" s="53">
        <v>0</v>
      </c>
      <c r="L101" s="11">
        <f t="shared" si="5"/>
        <v>12.3</v>
      </c>
    </row>
    <row r="102" ht="17.6" spans="1:13">
      <c r="A102" s="48">
        <v>100</v>
      </c>
      <c r="B102" s="11">
        <v>1120253702</v>
      </c>
      <c r="C102" s="11">
        <v>2</v>
      </c>
      <c r="D102" s="11">
        <v>5.9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1.7</v>
      </c>
      <c r="K102" s="53">
        <v>0</v>
      </c>
      <c r="L102" s="11">
        <f t="shared" si="5"/>
        <v>9.6</v>
      </c>
    </row>
    <row r="103" ht="17.6" spans="1:13">
      <c r="A103" s="48">
        <v>101</v>
      </c>
      <c r="B103" s="11">
        <v>1120251959</v>
      </c>
      <c r="C103" s="11">
        <v>0</v>
      </c>
      <c r="D103" s="11">
        <v>8.3</v>
      </c>
      <c r="E103" s="11">
        <v>0</v>
      </c>
      <c r="F103" s="11">
        <v>0</v>
      </c>
      <c r="G103" s="11">
        <v>0</v>
      </c>
      <c r="H103" s="11">
        <v>10.4</v>
      </c>
      <c r="I103" s="11">
        <v>0</v>
      </c>
      <c r="J103" s="11">
        <v>1.6</v>
      </c>
      <c r="K103" s="53">
        <v>0</v>
      </c>
      <c r="L103" s="11">
        <f t="shared" si="5"/>
        <v>20.3</v>
      </c>
      <c r="M103" s="60" t="s">
        <v>14</v>
      </c>
    </row>
    <row r="104" ht="17.6" spans="1:13">
      <c r="A104" s="48">
        <v>102</v>
      </c>
      <c r="B104" s="11">
        <v>1120253629</v>
      </c>
      <c r="C104" s="11">
        <v>2</v>
      </c>
      <c r="D104" s="11">
        <v>1.55</v>
      </c>
      <c r="E104" s="11">
        <v>0</v>
      </c>
      <c r="F104" s="11">
        <v>0</v>
      </c>
      <c r="G104" s="11">
        <v>0</v>
      </c>
      <c r="H104" s="11">
        <v>0</v>
      </c>
      <c r="I104" s="11">
        <v>0</v>
      </c>
      <c r="J104" s="11">
        <v>1.7</v>
      </c>
      <c r="K104" s="53">
        <v>0</v>
      </c>
      <c r="L104" s="11">
        <f t="shared" si="5"/>
        <v>5.25</v>
      </c>
    </row>
    <row r="105" ht="17.6" spans="1:13">
      <c r="A105" s="48">
        <v>103</v>
      </c>
      <c r="B105" s="11">
        <v>1120253558</v>
      </c>
      <c r="C105" s="11">
        <v>0</v>
      </c>
      <c r="D105" s="11">
        <v>6.9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1.7</v>
      </c>
      <c r="K105" s="53">
        <v>0</v>
      </c>
      <c r="L105" s="11">
        <f t="shared" si="5"/>
        <v>8.6</v>
      </c>
    </row>
    <row r="106" ht="17.6" spans="1:13">
      <c r="A106" s="48">
        <v>104</v>
      </c>
      <c r="B106" s="9">
        <v>1120251447</v>
      </c>
      <c r="C106" s="9">
        <v>3</v>
      </c>
      <c r="D106" s="9">
        <v>6.35</v>
      </c>
      <c r="E106" s="9">
        <v>0</v>
      </c>
      <c r="F106" s="9">
        <v>0</v>
      </c>
      <c r="G106" s="9">
        <v>0</v>
      </c>
      <c r="H106" s="9">
        <v>0</v>
      </c>
      <c r="I106" s="9">
        <v>0</v>
      </c>
      <c r="J106" s="9">
        <v>1.7</v>
      </c>
      <c r="K106" s="61">
        <v>0</v>
      </c>
      <c r="L106" s="9">
        <f t="shared" si="5"/>
        <v>11.05</v>
      </c>
    </row>
    <row r="107" ht="17.6" spans="1:13">
      <c r="A107" s="48">
        <v>105</v>
      </c>
      <c r="B107" s="9">
        <v>1120253009</v>
      </c>
      <c r="C107" s="9">
        <v>0</v>
      </c>
      <c r="D107" s="9">
        <v>10.2</v>
      </c>
      <c r="E107" s="9">
        <v>0</v>
      </c>
      <c r="F107" s="9">
        <v>0.7</v>
      </c>
      <c r="G107" s="9">
        <v>0</v>
      </c>
      <c r="H107" s="9">
        <v>0</v>
      </c>
      <c r="I107" s="9">
        <v>0</v>
      </c>
      <c r="J107" s="9">
        <v>1.6</v>
      </c>
      <c r="K107" s="61">
        <v>0</v>
      </c>
      <c r="L107" s="9">
        <f t="shared" si="5"/>
        <v>12.5</v>
      </c>
    </row>
    <row r="108" ht="17.6" spans="1:13">
      <c r="A108" s="48">
        <v>106</v>
      </c>
      <c r="B108" s="9">
        <v>1120253406</v>
      </c>
      <c r="C108" s="9">
        <v>0</v>
      </c>
      <c r="D108" s="9">
        <v>10.4</v>
      </c>
      <c r="E108" s="9">
        <v>0</v>
      </c>
      <c r="F108" s="9">
        <v>0</v>
      </c>
      <c r="G108" s="9">
        <v>0</v>
      </c>
      <c r="H108" s="9">
        <v>0</v>
      </c>
      <c r="I108" s="9">
        <v>0</v>
      </c>
      <c r="J108" s="9">
        <v>1.7</v>
      </c>
      <c r="K108" s="61">
        <v>0</v>
      </c>
      <c r="L108" s="9">
        <f t="shared" si="5"/>
        <v>12.1</v>
      </c>
    </row>
    <row r="109" ht="17.6" spans="1:13">
      <c r="A109" s="48">
        <v>107</v>
      </c>
      <c r="B109" s="9">
        <v>1120251437</v>
      </c>
      <c r="C109" s="9">
        <v>1.85</v>
      </c>
      <c r="D109" s="9">
        <v>0</v>
      </c>
      <c r="E109" s="9">
        <v>0</v>
      </c>
      <c r="F109" s="9">
        <v>0</v>
      </c>
      <c r="G109" s="9">
        <v>0</v>
      </c>
      <c r="H109" s="9">
        <v>0</v>
      </c>
      <c r="I109" s="9">
        <v>0</v>
      </c>
      <c r="J109" s="9">
        <v>1.7</v>
      </c>
      <c r="K109" s="61">
        <v>0</v>
      </c>
      <c r="L109" s="9">
        <f t="shared" si="5"/>
        <v>3.55</v>
      </c>
    </row>
    <row r="110" ht="17.6" spans="1:13">
      <c r="A110" s="48">
        <v>108</v>
      </c>
      <c r="B110" s="9">
        <v>1120251596</v>
      </c>
      <c r="C110" s="9">
        <v>0</v>
      </c>
      <c r="D110" s="9">
        <v>7.8</v>
      </c>
      <c r="E110" s="9">
        <v>0</v>
      </c>
      <c r="F110" s="9">
        <v>0</v>
      </c>
      <c r="G110" s="9">
        <v>0</v>
      </c>
      <c r="H110" s="9">
        <v>0</v>
      </c>
      <c r="I110" s="9">
        <v>0</v>
      </c>
      <c r="J110" s="9">
        <v>1.7</v>
      </c>
      <c r="K110" s="61">
        <v>0</v>
      </c>
      <c r="L110" s="9">
        <f t="shared" si="5"/>
        <v>9.5</v>
      </c>
    </row>
    <row r="111" ht="17.6" spans="1:13">
      <c r="A111" s="48">
        <v>109</v>
      </c>
      <c r="B111" s="9">
        <v>1120250746</v>
      </c>
      <c r="C111" s="9">
        <v>2</v>
      </c>
      <c r="D111" s="9">
        <v>3.5</v>
      </c>
      <c r="E111" s="9">
        <v>0</v>
      </c>
      <c r="F111" s="9">
        <v>0.35</v>
      </c>
      <c r="G111" s="9">
        <v>0</v>
      </c>
      <c r="H111" s="9">
        <v>2.6</v>
      </c>
      <c r="I111" s="9">
        <v>0</v>
      </c>
      <c r="J111" s="9">
        <v>1.7</v>
      </c>
      <c r="K111" s="61">
        <v>0</v>
      </c>
      <c r="L111" s="9">
        <f t="shared" si="5"/>
        <v>10.15</v>
      </c>
    </row>
    <row r="112" ht="17.6" spans="1:13">
      <c r="A112" s="48">
        <v>110</v>
      </c>
      <c r="B112" s="9">
        <v>1120252695</v>
      </c>
      <c r="C112" s="9">
        <v>2.5</v>
      </c>
      <c r="D112" s="9">
        <v>8.9</v>
      </c>
      <c r="E112" s="9">
        <v>0</v>
      </c>
      <c r="F112" s="9">
        <v>0.7</v>
      </c>
      <c r="G112" s="9">
        <v>0</v>
      </c>
      <c r="H112" s="9">
        <v>0.48</v>
      </c>
      <c r="I112" s="9">
        <v>0</v>
      </c>
      <c r="J112" s="9">
        <v>1.7</v>
      </c>
      <c r="K112" s="61">
        <v>0</v>
      </c>
      <c r="L112" s="9">
        <f t="shared" si="5"/>
        <v>14.28</v>
      </c>
    </row>
    <row r="113" ht="17.6" spans="1:12">
      <c r="A113" s="48">
        <v>111</v>
      </c>
      <c r="B113" s="9">
        <v>1120251962</v>
      </c>
      <c r="C113" s="9">
        <v>2</v>
      </c>
      <c r="D113" s="9">
        <v>10</v>
      </c>
      <c r="E113" s="9">
        <v>0</v>
      </c>
      <c r="F113" s="9">
        <v>0</v>
      </c>
      <c r="G113" s="9">
        <v>0</v>
      </c>
      <c r="H113" s="9">
        <v>0</v>
      </c>
      <c r="I113" s="9">
        <v>0</v>
      </c>
      <c r="J113" s="9">
        <v>1.7</v>
      </c>
      <c r="K113" s="61">
        <v>0</v>
      </c>
      <c r="L113" s="9">
        <f t="shared" si="5"/>
        <v>13.7</v>
      </c>
    </row>
    <row r="114" ht="17.6" spans="1:12">
      <c r="A114" s="48">
        <v>112</v>
      </c>
      <c r="B114" s="9">
        <v>1120253551</v>
      </c>
      <c r="C114" s="9">
        <v>2.5</v>
      </c>
      <c r="D114" s="9">
        <v>12.2</v>
      </c>
      <c r="E114" s="9">
        <v>0</v>
      </c>
      <c r="F114" s="9">
        <v>8.35</v>
      </c>
      <c r="G114" s="9">
        <v>0</v>
      </c>
      <c r="H114" s="9">
        <v>0.1</v>
      </c>
      <c r="I114" s="9">
        <v>0</v>
      </c>
      <c r="J114" s="9">
        <v>1.7</v>
      </c>
      <c r="K114" s="61">
        <v>0</v>
      </c>
      <c r="L114" s="9">
        <f t="shared" si="5"/>
        <v>24.85</v>
      </c>
    </row>
    <row r="115" ht="17.6" spans="1:12">
      <c r="A115" s="48">
        <v>113</v>
      </c>
      <c r="B115" s="9">
        <v>1120253148</v>
      </c>
      <c r="C115" s="9">
        <v>2</v>
      </c>
      <c r="D115" s="9">
        <v>5.63</v>
      </c>
      <c r="E115" s="9">
        <v>0</v>
      </c>
      <c r="F115" s="9">
        <v>0.35</v>
      </c>
      <c r="G115" s="9">
        <v>0</v>
      </c>
      <c r="H115" s="9">
        <v>0</v>
      </c>
      <c r="I115" s="9">
        <v>0</v>
      </c>
      <c r="J115" s="9">
        <v>1.6</v>
      </c>
      <c r="K115" s="61">
        <v>0</v>
      </c>
      <c r="L115" s="9">
        <f t="shared" si="5"/>
        <v>9.58</v>
      </c>
    </row>
    <row r="116" ht="17.6" spans="1:12">
      <c r="A116" s="48">
        <v>114</v>
      </c>
      <c r="B116" s="9">
        <v>1120253146</v>
      </c>
      <c r="C116" s="9">
        <v>2</v>
      </c>
      <c r="D116" s="9">
        <v>2.8</v>
      </c>
      <c r="E116" s="9">
        <v>0</v>
      </c>
      <c r="F116" s="9">
        <v>0.35</v>
      </c>
      <c r="G116" s="9">
        <v>0</v>
      </c>
      <c r="H116" s="9">
        <v>0</v>
      </c>
      <c r="I116" s="9">
        <v>0</v>
      </c>
      <c r="J116" s="9">
        <v>1.6</v>
      </c>
      <c r="K116" s="61">
        <v>0</v>
      </c>
      <c r="L116" s="9">
        <f t="shared" si="5"/>
        <v>6.75</v>
      </c>
    </row>
    <row r="117" ht="17.6" spans="1:12">
      <c r="A117" s="48">
        <v>115</v>
      </c>
      <c r="B117" s="9">
        <v>1120253412</v>
      </c>
      <c r="C117" s="9">
        <v>2</v>
      </c>
      <c r="D117" s="9">
        <v>10.45</v>
      </c>
      <c r="E117" s="9">
        <v>0</v>
      </c>
      <c r="F117" s="9">
        <v>0</v>
      </c>
      <c r="G117" s="9">
        <v>0</v>
      </c>
      <c r="H117" s="9">
        <v>1.4</v>
      </c>
      <c r="I117" s="9">
        <v>0</v>
      </c>
      <c r="J117" s="9">
        <v>1.7</v>
      </c>
      <c r="K117" s="61">
        <v>0</v>
      </c>
      <c r="L117" s="9">
        <f t="shared" si="5"/>
        <v>15.55</v>
      </c>
    </row>
    <row r="118" ht="17.6" spans="1:12">
      <c r="A118" s="48">
        <v>116</v>
      </c>
      <c r="B118" s="9">
        <v>1120251443</v>
      </c>
      <c r="C118" s="9">
        <v>0.5</v>
      </c>
      <c r="D118" s="9">
        <v>9.8</v>
      </c>
      <c r="E118" s="9">
        <v>0</v>
      </c>
      <c r="F118" s="9">
        <v>0</v>
      </c>
      <c r="G118" s="9">
        <v>0</v>
      </c>
      <c r="H118" s="9">
        <v>0</v>
      </c>
      <c r="I118" s="9">
        <v>0</v>
      </c>
      <c r="J118" s="9">
        <v>1.7</v>
      </c>
      <c r="K118" s="61">
        <v>0</v>
      </c>
      <c r="L118" s="9">
        <f t="shared" si="5"/>
        <v>12</v>
      </c>
    </row>
    <row r="119" ht="17.6" spans="1:12">
      <c r="A119" s="48">
        <v>117</v>
      </c>
      <c r="B119" s="9">
        <v>1120253570</v>
      </c>
      <c r="C119" s="9">
        <v>0</v>
      </c>
      <c r="D119" s="9">
        <v>0</v>
      </c>
      <c r="E119" s="9">
        <v>0</v>
      </c>
      <c r="F119" s="9">
        <v>0</v>
      </c>
      <c r="G119" s="9">
        <v>0</v>
      </c>
      <c r="H119" s="9">
        <v>0</v>
      </c>
      <c r="I119" s="9">
        <v>0</v>
      </c>
      <c r="J119" s="9">
        <v>1.7</v>
      </c>
      <c r="K119" s="61">
        <v>0</v>
      </c>
      <c r="L119" s="9">
        <f t="shared" si="5"/>
        <v>1.7</v>
      </c>
    </row>
    <row r="120" ht="17.6" spans="1:12">
      <c r="A120" s="48">
        <v>118</v>
      </c>
      <c r="B120" s="9">
        <v>1120251589</v>
      </c>
      <c r="C120" s="9">
        <v>0</v>
      </c>
      <c r="D120" s="9">
        <v>0.7</v>
      </c>
      <c r="E120" s="9">
        <v>0</v>
      </c>
      <c r="F120" s="9">
        <v>0</v>
      </c>
      <c r="G120" s="9">
        <v>0</v>
      </c>
      <c r="H120" s="9">
        <v>0</v>
      </c>
      <c r="I120" s="9">
        <v>0</v>
      </c>
      <c r="J120" s="9">
        <v>1.7</v>
      </c>
      <c r="K120" s="61">
        <v>0</v>
      </c>
      <c r="L120" s="9">
        <f t="shared" si="5"/>
        <v>2.4</v>
      </c>
    </row>
    <row r="121" ht="17.6" spans="1:12">
      <c r="A121" s="48">
        <v>119</v>
      </c>
      <c r="B121" s="9">
        <v>1120251259</v>
      </c>
      <c r="C121" s="9">
        <v>0</v>
      </c>
      <c r="D121" s="9">
        <v>0.3</v>
      </c>
      <c r="E121" s="9">
        <v>0</v>
      </c>
      <c r="F121" s="9">
        <v>0</v>
      </c>
      <c r="G121" s="9">
        <v>0</v>
      </c>
      <c r="H121" s="9">
        <v>0</v>
      </c>
      <c r="I121" s="9">
        <v>0</v>
      </c>
      <c r="J121" s="9">
        <v>1.7</v>
      </c>
      <c r="K121" s="61">
        <v>0</v>
      </c>
      <c r="L121" s="9">
        <f t="shared" si="5"/>
        <v>2</v>
      </c>
    </row>
    <row r="122" ht="17.6" spans="1:12">
      <c r="A122" s="48">
        <v>120</v>
      </c>
      <c r="B122" s="9">
        <v>1120253569</v>
      </c>
      <c r="C122" s="9">
        <v>3</v>
      </c>
      <c r="D122" s="9">
        <v>12.18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1.7</v>
      </c>
      <c r="K122" s="61">
        <v>0</v>
      </c>
      <c r="L122" s="9">
        <f t="shared" si="5"/>
        <v>16.88</v>
      </c>
    </row>
    <row r="123" ht="17.6" spans="1:12">
      <c r="A123" s="48">
        <v>121</v>
      </c>
      <c r="B123" s="62">
        <v>1120251203</v>
      </c>
      <c r="C123" s="62">
        <v>0</v>
      </c>
      <c r="D123" s="62">
        <v>4.1</v>
      </c>
      <c r="E123" s="62">
        <v>0</v>
      </c>
      <c r="F123" s="62">
        <v>0</v>
      </c>
      <c r="G123" s="62">
        <v>0</v>
      </c>
      <c r="H123" s="62">
        <v>0</v>
      </c>
      <c r="I123" s="62">
        <v>0</v>
      </c>
      <c r="J123" s="62">
        <v>1.6</v>
      </c>
      <c r="K123" s="63">
        <v>0</v>
      </c>
      <c r="L123" s="62">
        <v>5.7</v>
      </c>
    </row>
    <row r="124" ht="17.6" spans="1:12">
      <c r="A124" s="48">
        <v>122</v>
      </c>
      <c r="B124" s="62">
        <v>1120251208</v>
      </c>
      <c r="C124" s="62">
        <v>2.5</v>
      </c>
      <c r="D124" s="62">
        <v>3.8</v>
      </c>
      <c r="E124" s="62">
        <v>0</v>
      </c>
      <c r="F124" s="62">
        <v>0</v>
      </c>
      <c r="G124" s="62">
        <v>0</v>
      </c>
      <c r="H124" s="62">
        <v>0</v>
      </c>
      <c r="I124" s="62">
        <v>0</v>
      </c>
      <c r="J124" s="62">
        <v>1.6</v>
      </c>
      <c r="K124" s="63">
        <v>0</v>
      </c>
      <c r="L124" s="62">
        <v>7.9</v>
      </c>
    </row>
    <row r="125" ht="17.6" spans="1:12">
      <c r="A125" s="48">
        <v>123</v>
      </c>
      <c r="B125" s="62">
        <v>1120251446</v>
      </c>
      <c r="C125" s="62">
        <v>0</v>
      </c>
      <c r="D125" s="62">
        <v>8.15</v>
      </c>
      <c r="E125" s="62">
        <v>0</v>
      </c>
      <c r="F125" s="62">
        <v>20</v>
      </c>
      <c r="G125" s="62">
        <v>0</v>
      </c>
      <c r="H125" s="62">
        <v>0</v>
      </c>
      <c r="I125" s="62">
        <v>0</v>
      </c>
      <c r="J125" s="62">
        <v>1.8</v>
      </c>
      <c r="K125" s="63">
        <v>0</v>
      </c>
      <c r="L125" s="62">
        <v>29.95</v>
      </c>
    </row>
    <row r="126" ht="17.6" spans="1:12">
      <c r="A126" s="48">
        <v>124</v>
      </c>
      <c r="B126" s="62">
        <v>1120251448</v>
      </c>
      <c r="C126" s="62">
        <v>2</v>
      </c>
      <c r="D126" s="62">
        <v>8</v>
      </c>
      <c r="E126" s="62">
        <v>0</v>
      </c>
      <c r="F126" s="62">
        <v>0</v>
      </c>
      <c r="G126" s="62">
        <v>0</v>
      </c>
      <c r="H126" s="62">
        <v>0</v>
      </c>
      <c r="I126" s="62">
        <v>0</v>
      </c>
      <c r="J126" s="62">
        <v>1.7</v>
      </c>
      <c r="K126" s="63">
        <v>0</v>
      </c>
      <c r="L126" s="62">
        <v>11.7</v>
      </c>
    </row>
    <row r="127" ht="17.6" spans="1:12">
      <c r="A127" s="48">
        <v>125</v>
      </c>
      <c r="B127" s="62">
        <v>1120251579</v>
      </c>
      <c r="C127" s="62">
        <v>0</v>
      </c>
      <c r="D127" s="62">
        <v>5.3</v>
      </c>
      <c r="E127" s="62">
        <v>0</v>
      </c>
      <c r="F127" s="62">
        <v>0</v>
      </c>
      <c r="G127" s="62">
        <v>0</v>
      </c>
      <c r="H127" s="62">
        <v>0</v>
      </c>
      <c r="I127" s="62">
        <v>0</v>
      </c>
      <c r="J127" s="62">
        <v>1.8</v>
      </c>
      <c r="K127" s="63">
        <v>0</v>
      </c>
      <c r="L127" s="62">
        <v>7.1</v>
      </c>
    </row>
    <row r="128" ht="17.6" spans="1:12">
      <c r="A128" s="48">
        <v>126</v>
      </c>
      <c r="B128" s="62">
        <v>1120251750</v>
      </c>
      <c r="C128" s="62">
        <v>0</v>
      </c>
      <c r="D128" s="62">
        <v>10.6</v>
      </c>
      <c r="E128" s="62">
        <v>0</v>
      </c>
      <c r="F128" s="62">
        <v>0</v>
      </c>
      <c r="G128" s="62">
        <v>0</v>
      </c>
      <c r="H128" s="62">
        <v>0</v>
      </c>
      <c r="I128" s="62">
        <v>0</v>
      </c>
      <c r="J128" s="62">
        <v>1.8</v>
      </c>
      <c r="K128" s="63">
        <v>0</v>
      </c>
      <c r="L128" s="62">
        <v>12.4</v>
      </c>
    </row>
    <row r="129" ht="17.6" spans="1:12">
      <c r="A129" s="48">
        <v>127</v>
      </c>
      <c r="B129" s="62">
        <v>1120251837</v>
      </c>
      <c r="C129" s="62">
        <v>0.5</v>
      </c>
      <c r="D129" s="62">
        <v>7.5</v>
      </c>
      <c r="E129" s="62">
        <v>0</v>
      </c>
      <c r="F129" s="62">
        <v>0</v>
      </c>
      <c r="G129" s="62">
        <v>0</v>
      </c>
      <c r="H129" s="62">
        <v>0</v>
      </c>
      <c r="I129" s="62">
        <v>0</v>
      </c>
      <c r="J129" s="62">
        <v>1.8</v>
      </c>
      <c r="K129" s="63">
        <v>0</v>
      </c>
      <c r="L129" s="62">
        <v>9.8</v>
      </c>
    </row>
    <row r="130" ht="17.6" spans="1:12">
      <c r="A130" s="48">
        <v>128</v>
      </c>
      <c r="B130" s="62">
        <v>1120251957</v>
      </c>
      <c r="C130" s="62">
        <v>0</v>
      </c>
      <c r="D130" s="62">
        <v>2.95</v>
      </c>
      <c r="E130" s="62">
        <v>0</v>
      </c>
      <c r="F130" s="62">
        <v>0</v>
      </c>
      <c r="G130" s="62">
        <v>0</v>
      </c>
      <c r="H130" s="62">
        <v>0</v>
      </c>
      <c r="I130" s="62">
        <v>0</v>
      </c>
      <c r="J130" s="62">
        <v>1.7</v>
      </c>
      <c r="K130" s="63">
        <v>0</v>
      </c>
      <c r="L130" s="62">
        <v>4.65</v>
      </c>
    </row>
    <row r="131" ht="17.6" spans="1:12">
      <c r="A131" s="48">
        <v>129</v>
      </c>
      <c r="B131" s="62">
        <v>1120251965</v>
      </c>
      <c r="C131" s="62">
        <v>0</v>
      </c>
      <c r="D131" s="62">
        <v>7.3</v>
      </c>
      <c r="E131" s="62">
        <v>0</v>
      </c>
      <c r="F131" s="62">
        <v>0</v>
      </c>
      <c r="G131" s="62">
        <v>0</v>
      </c>
      <c r="H131" s="62">
        <v>3</v>
      </c>
      <c r="I131" s="62">
        <v>0</v>
      </c>
      <c r="J131" s="62">
        <v>1.7</v>
      </c>
      <c r="K131" s="63">
        <v>0</v>
      </c>
      <c r="L131" s="62">
        <v>12</v>
      </c>
    </row>
    <row r="132" ht="17.6" spans="1:12">
      <c r="A132" s="48">
        <v>130</v>
      </c>
      <c r="B132" s="62">
        <v>1120252339</v>
      </c>
      <c r="C132" s="62">
        <v>0.5</v>
      </c>
      <c r="D132" s="62">
        <v>2.8</v>
      </c>
      <c r="E132" s="62">
        <v>0</v>
      </c>
      <c r="F132" s="62">
        <v>0</v>
      </c>
      <c r="G132" s="62">
        <v>0</v>
      </c>
      <c r="H132" s="62">
        <v>0</v>
      </c>
      <c r="I132" s="62">
        <v>0</v>
      </c>
      <c r="J132" s="62">
        <v>1.6</v>
      </c>
      <c r="K132" s="63">
        <v>0</v>
      </c>
      <c r="L132" s="62">
        <v>4.9</v>
      </c>
    </row>
    <row r="133" ht="17.6" spans="1:12">
      <c r="A133" s="48">
        <v>131</v>
      </c>
      <c r="B133" s="62">
        <v>1120252341</v>
      </c>
      <c r="C133" s="62">
        <v>0</v>
      </c>
      <c r="D133" s="62">
        <v>3.6</v>
      </c>
      <c r="E133" s="62">
        <v>0</v>
      </c>
      <c r="F133" s="62">
        <v>0</v>
      </c>
      <c r="G133" s="62">
        <v>0</v>
      </c>
      <c r="H133" s="62">
        <v>0</v>
      </c>
      <c r="I133" s="62">
        <v>0</v>
      </c>
      <c r="J133" s="62">
        <v>1.7</v>
      </c>
      <c r="K133" s="63">
        <v>0</v>
      </c>
      <c r="L133" s="62">
        <v>5.3</v>
      </c>
    </row>
    <row r="134" ht="17.6" spans="1:12">
      <c r="A134" s="48">
        <v>132</v>
      </c>
      <c r="B134" s="62">
        <v>1120252734</v>
      </c>
      <c r="C134" s="62">
        <v>4</v>
      </c>
      <c r="D134" s="62">
        <v>5.8</v>
      </c>
      <c r="E134" s="62">
        <v>0</v>
      </c>
      <c r="F134" s="62">
        <v>0</v>
      </c>
      <c r="G134" s="62">
        <v>0</v>
      </c>
      <c r="H134" s="62">
        <v>0.7</v>
      </c>
      <c r="I134" s="62">
        <v>0</v>
      </c>
      <c r="J134" s="62">
        <v>1.7</v>
      </c>
      <c r="K134" s="63">
        <v>0</v>
      </c>
      <c r="L134" s="62">
        <v>12.2</v>
      </c>
    </row>
    <row r="135" ht="17.6" spans="1:12">
      <c r="A135" s="48">
        <v>133</v>
      </c>
      <c r="B135" s="62">
        <v>1120252735</v>
      </c>
      <c r="C135" s="62">
        <v>2</v>
      </c>
      <c r="D135" s="62">
        <v>6.5</v>
      </c>
      <c r="E135" s="62">
        <v>0</v>
      </c>
      <c r="F135" s="62">
        <v>0</v>
      </c>
      <c r="G135" s="62">
        <v>0</v>
      </c>
      <c r="H135" s="62">
        <v>0</v>
      </c>
      <c r="I135" s="62">
        <v>0</v>
      </c>
      <c r="J135" s="62">
        <v>1.7</v>
      </c>
      <c r="K135" s="63">
        <v>0</v>
      </c>
      <c r="L135" s="62">
        <v>10.2</v>
      </c>
    </row>
    <row r="136" ht="17.6" spans="1:12">
      <c r="A136" s="48">
        <v>134</v>
      </c>
      <c r="B136" s="62">
        <v>1120253010</v>
      </c>
      <c r="C136" s="62">
        <v>0.5</v>
      </c>
      <c r="D136" s="62">
        <v>1.45</v>
      </c>
      <c r="E136" s="62">
        <v>0</v>
      </c>
      <c r="F136" s="62">
        <v>0</v>
      </c>
      <c r="G136" s="62">
        <v>0</v>
      </c>
      <c r="H136" s="62">
        <v>0</v>
      </c>
      <c r="I136" s="62">
        <v>0</v>
      </c>
      <c r="J136" s="62">
        <v>1.7</v>
      </c>
      <c r="K136" s="63">
        <v>0</v>
      </c>
      <c r="L136" s="62">
        <v>3.65</v>
      </c>
    </row>
    <row r="137" ht="17.6" spans="1:12">
      <c r="A137" s="48">
        <v>135</v>
      </c>
      <c r="B137" s="62">
        <v>1120253224</v>
      </c>
      <c r="C137" s="62">
        <v>0</v>
      </c>
      <c r="D137" s="62">
        <v>8.3</v>
      </c>
      <c r="E137" s="62">
        <v>0</v>
      </c>
      <c r="F137" s="62">
        <v>0</v>
      </c>
      <c r="G137" s="62">
        <v>0</v>
      </c>
      <c r="H137" s="62">
        <v>0</v>
      </c>
      <c r="I137" s="62">
        <v>0</v>
      </c>
      <c r="J137" s="62">
        <v>1.7</v>
      </c>
      <c r="K137" s="63">
        <v>0</v>
      </c>
      <c r="L137" s="62">
        <v>10</v>
      </c>
    </row>
    <row r="138" ht="17.6" spans="1:12">
      <c r="A138" s="48">
        <v>136</v>
      </c>
      <c r="B138" s="62">
        <v>1120253292</v>
      </c>
      <c r="C138" s="62">
        <v>0</v>
      </c>
      <c r="D138" s="62">
        <v>3.7</v>
      </c>
      <c r="E138" s="62">
        <v>0</v>
      </c>
      <c r="F138" s="62">
        <v>0</v>
      </c>
      <c r="G138" s="62">
        <v>0</v>
      </c>
      <c r="H138" s="62">
        <v>0</v>
      </c>
      <c r="I138" s="62">
        <v>0</v>
      </c>
      <c r="J138" s="62">
        <v>1.7</v>
      </c>
      <c r="K138" s="63">
        <v>0</v>
      </c>
      <c r="L138" s="62">
        <v>5.4</v>
      </c>
    </row>
    <row r="139" ht="17.6" spans="1:12">
      <c r="A139" s="48">
        <v>137</v>
      </c>
      <c r="B139" s="62">
        <v>1120253416</v>
      </c>
      <c r="C139" s="62">
        <v>0</v>
      </c>
      <c r="D139" s="62">
        <v>10.8</v>
      </c>
      <c r="E139" s="62">
        <v>0</v>
      </c>
      <c r="F139" s="62">
        <v>0</v>
      </c>
      <c r="G139" s="62">
        <v>0</v>
      </c>
      <c r="H139" s="62">
        <v>0</v>
      </c>
      <c r="I139" s="62">
        <v>0</v>
      </c>
      <c r="J139" s="62">
        <v>1.7</v>
      </c>
      <c r="K139" s="63">
        <v>0</v>
      </c>
      <c r="L139" s="62">
        <v>12.5</v>
      </c>
    </row>
    <row r="140" ht="17.6" spans="1:12">
      <c r="A140" s="48">
        <v>138</v>
      </c>
      <c r="B140" s="62">
        <v>1120253553</v>
      </c>
      <c r="C140" s="62">
        <v>2</v>
      </c>
      <c r="D140" s="62">
        <v>7.85</v>
      </c>
      <c r="E140" s="62">
        <v>0</v>
      </c>
      <c r="F140" s="62">
        <v>0</v>
      </c>
      <c r="G140" s="62">
        <v>0</v>
      </c>
      <c r="H140" s="62">
        <v>0</v>
      </c>
      <c r="I140" s="62">
        <v>0</v>
      </c>
      <c r="J140" s="62">
        <v>1.7</v>
      </c>
      <c r="K140" s="63">
        <v>0</v>
      </c>
      <c r="L140" s="62">
        <v>11.55</v>
      </c>
    </row>
    <row r="141" ht="17.6" spans="1:12">
      <c r="A141" s="48">
        <v>139</v>
      </c>
      <c r="B141" s="62">
        <v>1120253618</v>
      </c>
      <c r="C141" s="62">
        <v>3.5</v>
      </c>
      <c r="D141" s="62">
        <v>6.4</v>
      </c>
      <c r="E141" s="62">
        <v>0</v>
      </c>
      <c r="F141" s="62">
        <v>0</v>
      </c>
      <c r="G141" s="62">
        <v>0</v>
      </c>
      <c r="H141" s="62">
        <v>0</v>
      </c>
      <c r="I141" s="62">
        <v>0</v>
      </c>
      <c r="J141" s="62">
        <v>1.7</v>
      </c>
      <c r="K141" s="63">
        <v>0</v>
      </c>
      <c r="L141" s="62">
        <v>11.6</v>
      </c>
    </row>
    <row r="142" ht="17.6" spans="1:12">
      <c r="A142" s="48">
        <v>140</v>
      </c>
      <c r="B142" s="62">
        <v>1120253619</v>
      </c>
      <c r="C142" s="62">
        <v>2.5</v>
      </c>
      <c r="D142" s="62">
        <v>6.8</v>
      </c>
      <c r="E142" s="62">
        <v>0</v>
      </c>
      <c r="F142" s="62">
        <v>0</v>
      </c>
      <c r="G142" s="62">
        <v>0</v>
      </c>
      <c r="H142" s="62">
        <v>2</v>
      </c>
      <c r="I142" s="62">
        <v>0</v>
      </c>
      <c r="J142" s="62">
        <v>1.7</v>
      </c>
      <c r="K142" s="63">
        <v>0</v>
      </c>
      <c r="L142" s="62">
        <v>13</v>
      </c>
    </row>
    <row r="143" ht="17.6" spans="1:12">
      <c r="A143" s="48">
        <v>141</v>
      </c>
      <c r="B143" s="62">
        <v>1120253697</v>
      </c>
      <c r="C143" s="62">
        <v>2</v>
      </c>
      <c r="D143" s="62">
        <v>8.35</v>
      </c>
      <c r="E143" s="62">
        <v>0</v>
      </c>
      <c r="F143" s="62">
        <v>0</v>
      </c>
      <c r="G143" s="62">
        <v>0</v>
      </c>
      <c r="H143" s="62">
        <v>0</v>
      </c>
      <c r="I143" s="62">
        <v>0</v>
      </c>
      <c r="J143" s="62">
        <v>1.7</v>
      </c>
      <c r="K143" s="63">
        <v>0</v>
      </c>
      <c r="L143" s="62">
        <v>12.05</v>
      </c>
    </row>
    <row r="144" ht="17.6" spans="1:12">
      <c r="A144" s="48">
        <v>142</v>
      </c>
      <c r="B144" s="62">
        <v>1120253703</v>
      </c>
      <c r="C144" s="62">
        <v>3</v>
      </c>
      <c r="D144" s="62">
        <v>4.05</v>
      </c>
      <c r="E144" s="62">
        <v>0</v>
      </c>
      <c r="F144" s="62">
        <v>0</v>
      </c>
      <c r="G144" s="62">
        <v>0</v>
      </c>
      <c r="H144" s="62">
        <v>0</v>
      </c>
      <c r="I144" s="62">
        <v>0</v>
      </c>
      <c r="J144" s="62">
        <v>1.7</v>
      </c>
      <c r="K144" s="63">
        <v>0</v>
      </c>
      <c r="L144" s="62">
        <v>8.75</v>
      </c>
    </row>
    <row r="145" ht="17.6" spans="1:12">
      <c r="A145" s="48">
        <v>143</v>
      </c>
      <c r="B145" s="2">
        <v>1120253572</v>
      </c>
      <c r="C145" s="2">
        <v>0.5</v>
      </c>
      <c r="D145" s="2">
        <v>5</v>
      </c>
      <c r="E145" s="2">
        <v>0</v>
      </c>
      <c r="F145" s="2">
        <v>0</v>
      </c>
      <c r="G145" s="2">
        <v>0</v>
      </c>
      <c r="H145" s="2">
        <v>0</v>
      </c>
      <c r="I145" s="2">
        <v>0</v>
      </c>
      <c r="J145" s="2">
        <v>1.7</v>
      </c>
      <c r="K145" s="64">
        <v>0</v>
      </c>
      <c r="L145" s="2">
        <v>7.2</v>
      </c>
    </row>
    <row r="146" ht="17.6" spans="1:12">
      <c r="A146" s="48">
        <v>144</v>
      </c>
      <c r="B146" s="11">
        <v>1120253471</v>
      </c>
      <c r="C146" s="11">
        <v>0</v>
      </c>
      <c r="D146" s="11">
        <v>7.7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1.7</v>
      </c>
      <c r="K146" s="53">
        <v>0</v>
      </c>
      <c r="L146" s="11">
        <v>9.4</v>
      </c>
    </row>
    <row r="147" ht="17.6" spans="1:12">
      <c r="A147" s="48">
        <v>145</v>
      </c>
      <c r="B147" s="11">
        <v>1120251585</v>
      </c>
      <c r="C147" s="11">
        <v>2.5</v>
      </c>
      <c r="D147" s="11">
        <v>8.5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1.7</v>
      </c>
      <c r="K147" s="64">
        <v>0</v>
      </c>
      <c r="L147" s="11">
        <v>12.7</v>
      </c>
    </row>
    <row r="148" ht="17.6" spans="1:12">
      <c r="A148" s="48">
        <v>146</v>
      </c>
      <c r="B148" s="11">
        <v>1120253709</v>
      </c>
      <c r="C148" s="11">
        <v>0</v>
      </c>
      <c r="D148" s="11">
        <v>8.3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1.7</v>
      </c>
      <c r="K148" s="53">
        <v>0</v>
      </c>
      <c r="L148" s="11">
        <v>10</v>
      </c>
    </row>
    <row r="149" ht="17.6" spans="1:12">
      <c r="A149" s="48">
        <v>147</v>
      </c>
      <c r="B149" s="11">
        <v>1120253696</v>
      </c>
      <c r="C149" s="11">
        <v>0</v>
      </c>
      <c r="D149" s="11">
        <v>2.725</v>
      </c>
      <c r="E149" s="11">
        <v>0</v>
      </c>
      <c r="F149" s="11">
        <v>0.7</v>
      </c>
      <c r="G149" s="11">
        <v>0</v>
      </c>
      <c r="H149" s="11">
        <v>0</v>
      </c>
      <c r="I149" s="11">
        <v>0</v>
      </c>
      <c r="J149" s="11">
        <v>1.7</v>
      </c>
      <c r="K149" s="64">
        <v>0</v>
      </c>
      <c r="L149" s="11">
        <v>5.125</v>
      </c>
    </row>
    <row r="150" ht="17.6" spans="1:12">
      <c r="A150" s="48">
        <v>148</v>
      </c>
      <c r="B150" s="2">
        <v>1120251205</v>
      </c>
      <c r="C150" s="2">
        <v>2</v>
      </c>
      <c r="D150" s="2">
        <v>3.4</v>
      </c>
      <c r="E150" s="2">
        <v>0</v>
      </c>
      <c r="F150" s="2">
        <v>0</v>
      </c>
      <c r="G150" s="2">
        <v>0</v>
      </c>
      <c r="H150" s="2">
        <v>0</v>
      </c>
      <c r="I150" s="2">
        <v>0</v>
      </c>
      <c r="J150" s="2">
        <v>1.6</v>
      </c>
      <c r="K150" s="64">
        <v>0</v>
      </c>
      <c r="L150" s="2">
        <v>7</v>
      </c>
    </row>
    <row r="151" ht="17.6" spans="1:12">
      <c r="A151" s="48">
        <v>149</v>
      </c>
      <c r="B151" s="11">
        <v>1120253291</v>
      </c>
      <c r="C151" s="11">
        <v>0.5</v>
      </c>
      <c r="D151" s="11">
        <v>0.65</v>
      </c>
      <c r="E151" s="11">
        <v>0</v>
      </c>
      <c r="F151" s="11">
        <v>0.7</v>
      </c>
      <c r="G151" s="11">
        <v>0</v>
      </c>
      <c r="H151" s="11">
        <v>0</v>
      </c>
      <c r="I151" s="11">
        <v>0</v>
      </c>
      <c r="J151" s="11">
        <v>1.7</v>
      </c>
      <c r="K151" s="64">
        <v>0</v>
      </c>
      <c r="L151" s="11">
        <v>3.55</v>
      </c>
    </row>
    <row r="152" ht="17.6" spans="1:12">
      <c r="A152" s="48">
        <v>150</v>
      </c>
      <c r="B152" s="11">
        <v>1120250745</v>
      </c>
      <c r="C152" s="11">
        <v>3</v>
      </c>
      <c r="D152" s="11">
        <v>0.6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1.5</v>
      </c>
      <c r="K152" s="53">
        <v>0</v>
      </c>
      <c r="L152" s="11">
        <v>5.1</v>
      </c>
    </row>
    <row r="153" ht="17.6" spans="1:12">
      <c r="A153" s="48">
        <v>151</v>
      </c>
      <c r="B153" s="11">
        <v>1120253013</v>
      </c>
      <c r="C153" s="11">
        <v>3</v>
      </c>
      <c r="D153" s="11">
        <v>8.1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1.6</v>
      </c>
      <c r="K153" s="64">
        <v>0</v>
      </c>
      <c r="L153" s="11">
        <v>12.7</v>
      </c>
    </row>
    <row r="154" ht="17.6" spans="1:12">
      <c r="A154" s="48">
        <v>152</v>
      </c>
      <c r="B154" s="11">
        <v>1120252272</v>
      </c>
      <c r="C154" s="11">
        <v>0</v>
      </c>
      <c r="D154" s="11">
        <v>3.8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1.7</v>
      </c>
      <c r="K154" s="53">
        <v>0</v>
      </c>
      <c r="L154" s="11">
        <v>5.5</v>
      </c>
    </row>
    <row r="155" ht="17.6" spans="1:12">
      <c r="A155" s="48">
        <v>153</v>
      </c>
      <c r="B155" s="11">
        <v>1120251449</v>
      </c>
      <c r="C155" s="11">
        <v>2</v>
      </c>
      <c r="D155" s="11">
        <v>6</v>
      </c>
      <c r="E155" s="11">
        <v>0</v>
      </c>
      <c r="F155" s="11">
        <v>0</v>
      </c>
      <c r="G155" s="11">
        <v>0</v>
      </c>
      <c r="H155" s="11">
        <v>2.8</v>
      </c>
      <c r="I155" s="11">
        <v>0</v>
      </c>
      <c r="J155" s="11">
        <v>1.6</v>
      </c>
      <c r="K155" s="64">
        <v>0</v>
      </c>
      <c r="L155" s="11">
        <v>12.4</v>
      </c>
    </row>
    <row r="156" ht="17.6" spans="1:12">
      <c r="A156" s="48">
        <v>154</v>
      </c>
      <c r="B156" s="11">
        <v>1120253007</v>
      </c>
      <c r="C156" s="11">
        <v>0</v>
      </c>
      <c r="D156" s="11">
        <v>5.8</v>
      </c>
      <c r="E156" s="11">
        <v>0</v>
      </c>
      <c r="F156" s="11">
        <v>0</v>
      </c>
      <c r="G156" s="11">
        <v>0</v>
      </c>
      <c r="H156" s="11">
        <v>1</v>
      </c>
      <c r="I156" s="11">
        <v>0</v>
      </c>
      <c r="J156" s="11">
        <v>1.7</v>
      </c>
      <c r="K156" s="53">
        <v>0</v>
      </c>
      <c r="L156" s="11">
        <v>8.5</v>
      </c>
    </row>
    <row r="157" ht="17.6" spans="1:12">
      <c r="A157" s="48">
        <v>155</v>
      </c>
      <c r="B157" s="11">
        <v>1120251441</v>
      </c>
      <c r="C157" s="11">
        <v>2</v>
      </c>
      <c r="D157" s="11">
        <v>19.9</v>
      </c>
      <c r="E157" s="11">
        <v>0</v>
      </c>
      <c r="F157" s="11">
        <v>2</v>
      </c>
      <c r="G157" s="11">
        <v>0</v>
      </c>
      <c r="H157" s="11">
        <v>0</v>
      </c>
      <c r="I157" s="11">
        <v>0</v>
      </c>
      <c r="J157" s="11">
        <v>1.6</v>
      </c>
      <c r="K157" s="64">
        <v>0</v>
      </c>
      <c r="L157" s="11">
        <v>25.5</v>
      </c>
    </row>
    <row r="158" ht="17.6" spans="1:12">
      <c r="A158" s="48">
        <v>156</v>
      </c>
      <c r="B158" s="11">
        <v>1120252335</v>
      </c>
      <c r="C158" s="11">
        <v>2</v>
      </c>
      <c r="D158" s="11">
        <v>8.1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1.6</v>
      </c>
      <c r="K158" s="53">
        <v>0</v>
      </c>
      <c r="L158" s="11">
        <v>11.7</v>
      </c>
    </row>
    <row r="159" ht="17.6" spans="1:12">
      <c r="A159" s="48">
        <v>157</v>
      </c>
      <c r="B159" s="11">
        <v>1120253549</v>
      </c>
      <c r="C159" s="11">
        <v>0</v>
      </c>
      <c r="D159" s="11">
        <v>6.2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1.7</v>
      </c>
      <c r="K159" s="64">
        <v>0</v>
      </c>
      <c r="L159" s="11">
        <v>7.9</v>
      </c>
    </row>
    <row r="160" ht="17.6" spans="1:12">
      <c r="A160" s="48">
        <v>158</v>
      </c>
      <c r="B160" s="11">
        <v>1120253628</v>
      </c>
      <c r="C160" s="11">
        <v>2.5</v>
      </c>
      <c r="D160" s="11">
        <v>10.9</v>
      </c>
      <c r="E160" s="11">
        <v>0</v>
      </c>
      <c r="F160" s="11">
        <v>0.7</v>
      </c>
      <c r="G160" s="11">
        <v>0</v>
      </c>
      <c r="H160" s="11">
        <v>0</v>
      </c>
      <c r="I160" s="11">
        <v>0</v>
      </c>
      <c r="J160" s="11">
        <v>1.7</v>
      </c>
      <c r="K160" s="53">
        <v>0</v>
      </c>
      <c r="L160" s="11">
        <v>15.8</v>
      </c>
    </row>
    <row r="161" ht="17.6" spans="1:12">
      <c r="A161" s="48">
        <v>159</v>
      </c>
      <c r="B161" s="11">
        <v>1120251840</v>
      </c>
      <c r="C161" s="11">
        <v>0</v>
      </c>
      <c r="D161" s="11">
        <v>8.7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1.6</v>
      </c>
      <c r="K161" s="64">
        <v>0</v>
      </c>
      <c r="L161" s="11">
        <v>10.3</v>
      </c>
    </row>
    <row r="162" ht="17.6" spans="1:12">
      <c r="A162" s="48">
        <v>160</v>
      </c>
      <c r="B162" s="11">
        <v>1120253417</v>
      </c>
      <c r="C162" s="11">
        <v>2</v>
      </c>
      <c r="D162" s="11">
        <v>5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1.7</v>
      </c>
      <c r="K162" s="53">
        <v>0</v>
      </c>
      <c r="L162" s="11">
        <v>8.7</v>
      </c>
    </row>
    <row r="163" ht="17.6" spans="1:12">
      <c r="A163" s="48">
        <v>161</v>
      </c>
      <c r="B163" s="44">
        <v>1120251967</v>
      </c>
      <c r="C163" s="44">
        <v>3</v>
      </c>
      <c r="D163" s="44">
        <v>11.7</v>
      </c>
      <c r="E163" s="44"/>
      <c r="F163" s="44"/>
      <c r="G163" s="44"/>
      <c r="H163" s="44"/>
      <c r="I163" s="44"/>
      <c r="J163" s="44">
        <v>1.7</v>
      </c>
      <c r="K163" s="59"/>
      <c r="L163" s="44">
        <v>16.4</v>
      </c>
    </row>
    <row r="164" ht="17.6" spans="1:12">
      <c r="A164" s="48">
        <v>162</v>
      </c>
      <c r="B164" s="44">
        <v>1120251201</v>
      </c>
      <c r="C164" s="44"/>
      <c r="D164" s="44">
        <v>6.4</v>
      </c>
      <c r="E164" s="44"/>
      <c r="F164" s="44"/>
      <c r="G164" s="44"/>
      <c r="H164" s="44"/>
      <c r="I164" s="44"/>
      <c r="J164" s="44">
        <v>1.7</v>
      </c>
      <c r="K164" s="59"/>
      <c r="L164" s="44">
        <v>8.1</v>
      </c>
    </row>
    <row r="165" ht="17.6" spans="1:12">
      <c r="A165" s="48">
        <v>163</v>
      </c>
      <c r="B165" s="44">
        <v>1120253226</v>
      </c>
      <c r="C165" s="44">
        <v>2</v>
      </c>
      <c r="D165" s="44">
        <v>10.58</v>
      </c>
      <c r="E165" s="44"/>
      <c r="F165" s="44">
        <v>8</v>
      </c>
      <c r="G165" s="44"/>
      <c r="H165" s="44"/>
      <c r="I165" s="44"/>
      <c r="J165" s="44">
        <v>1.7</v>
      </c>
      <c r="K165" s="59"/>
      <c r="L165" s="44">
        <v>22.28</v>
      </c>
    </row>
    <row r="166" ht="17.6" spans="1:12">
      <c r="A166" s="48">
        <v>164</v>
      </c>
      <c r="B166" s="44">
        <v>1120252336</v>
      </c>
      <c r="C166" s="44">
        <v>2</v>
      </c>
      <c r="D166" s="44">
        <v>10.3</v>
      </c>
      <c r="E166" s="44"/>
      <c r="F166" s="44"/>
      <c r="G166" s="44"/>
      <c r="H166" s="44">
        <v>3</v>
      </c>
      <c r="I166" s="44"/>
      <c r="J166" s="44">
        <v>1.7</v>
      </c>
      <c r="K166" s="59"/>
      <c r="L166" s="44">
        <v>17</v>
      </c>
    </row>
    <row r="167" ht="17.6" spans="1:12">
      <c r="A167" s="48">
        <v>165</v>
      </c>
      <c r="B167" s="44">
        <v>1120251590</v>
      </c>
      <c r="C167" s="44"/>
      <c r="D167" s="44">
        <v>3.5</v>
      </c>
      <c r="E167" s="44"/>
      <c r="F167" s="44">
        <v>0.7</v>
      </c>
      <c r="G167" s="44"/>
      <c r="H167" s="44"/>
      <c r="I167" s="44"/>
      <c r="J167" s="44">
        <v>1.7</v>
      </c>
      <c r="K167" s="59"/>
      <c r="L167" s="44">
        <v>5.9</v>
      </c>
    </row>
    <row r="168" ht="17.6" spans="1:12">
      <c r="A168" s="48">
        <v>166</v>
      </c>
      <c r="B168" s="44">
        <v>1120250752</v>
      </c>
      <c r="C168" s="44"/>
      <c r="D168" s="44">
        <v>0.95</v>
      </c>
      <c r="E168" s="44"/>
      <c r="F168" s="44"/>
      <c r="G168" s="44"/>
      <c r="H168" s="44"/>
      <c r="I168" s="44"/>
      <c r="J168" s="44">
        <v>1.6</v>
      </c>
      <c r="K168" s="59"/>
      <c r="L168" s="44">
        <v>2.55</v>
      </c>
    </row>
    <row r="169" ht="17.6" spans="1:12">
      <c r="A169" s="48">
        <v>167</v>
      </c>
      <c r="B169" s="44">
        <v>1120253415</v>
      </c>
      <c r="C169" s="44">
        <v>2.5</v>
      </c>
      <c r="D169" s="44">
        <v>8</v>
      </c>
      <c r="E169" s="44"/>
      <c r="F169" s="44"/>
      <c r="G169" s="44"/>
      <c r="H169" s="44"/>
      <c r="I169" s="44"/>
      <c r="J169" s="44">
        <v>1.7</v>
      </c>
      <c r="K169" s="59"/>
      <c r="L169" s="44">
        <v>12.2</v>
      </c>
    </row>
    <row r="170" ht="17.6" spans="1:12">
      <c r="A170" s="48">
        <v>168</v>
      </c>
      <c r="B170" s="44">
        <v>1120252731</v>
      </c>
      <c r="C170" s="44"/>
      <c r="D170" s="44">
        <v>5.2</v>
      </c>
      <c r="E170" s="44"/>
      <c r="F170" s="44"/>
      <c r="G170" s="44"/>
      <c r="H170" s="44"/>
      <c r="I170" s="44"/>
      <c r="J170" s="44">
        <v>1.7</v>
      </c>
      <c r="K170" s="59"/>
      <c r="L170" s="44">
        <v>6.9</v>
      </c>
    </row>
    <row r="171" ht="17.6" spans="1:12">
      <c r="A171" s="48">
        <v>169</v>
      </c>
      <c r="B171" s="44">
        <v>1120251746</v>
      </c>
      <c r="C171" s="44">
        <v>0.5</v>
      </c>
      <c r="D171" s="44">
        <v>3.41</v>
      </c>
      <c r="E171" s="44"/>
      <c r="F171" s="44"/>
      <c r="G171" s="44"/>
      <c r="H171" s="44"/>
      <c r="I171" s="44"/>
      <c r="J171" s="44">
        <v>1.7</v>
      </c>
      <c r="K171" s="59"/>
      <c r="L171" s="44">
        <v>5.61</v>
      </c>
    </row>
    <row r="172" ht="17.6" spans="1:12">
      <c r="A172" s="48">
        <v>170</v>
      </c>
      <c r="B172" s="44">
        <v>1120252845</v>
      </c>
      <c r="C172" s="44">
        <v>2</v>
      </c>
      <c r="D172" s="44">
        <v>9.2</v>
      </c>
      <c r="E172" s="44"/>
      <c r="F172" s="44"/>
      <c r="G172" s="44"/>
      <c r="H172" s="44"/>
      <c r="I172" s="44"/>
      <c r="J172" s="44">
        <v>1.7</v>
      </c>
      <c r="K172" s="59"/>
      <c r="L172" s="44">
        <v>12.9</v>
      </c>
    </row>
    <row r="173" ht="17.6" spans="1:12">
      <c r="A173" s="48">
        <v>171</v>
      </c>
      <c r="B173" s="44">
        <v>1120252732</v>
      </c>
      <c r="C173" s="44">
        <v>3</v>
      </c>
      <c r="D173" s="44">
        <v>9.7</v>
      </c>
      <c r="E173" s="44"/>
      <c r="F173" s="44"/>
      <c r="G173" s="44"/>
      <c r="H173" s="44"/>
      <c r="I173" s="44"/>
      <c r="J173" s="44">
        <v>1.7</v>
      </c>
      <c r="K173" s="59"/>
      <c r="L173" s="44">
        <v>14.4</v>
      </c>
    </row>
    <row r="174" ht="17.6" spans="1:12">
      <c r="A174" s="48">
        <v>172</v>
      </c>
      <c r="B174" s="44">
        <v>1120251199</v>
      </c>
      <c r="C174" s="44">
        <v>2</v>
      </c>
      <c r="D174" s="44">
        <v>0.6</v>
      </c>
      <c r="E174" s="44"/>
      <c r="F174" s="44"/>
      <c r="G174" s="44"/>
      <c r="H174" s="44"/>
      <c r="I174" s="44"/>
      <c r="J174" s="44">
        <v>1.6</v>
      </c>
      <c r="K174" s="59"/>
      <c r="L174" s="44">
        <v>4.7</v>
      </c>
    </row>
    <row r="175" ht="17.6" spans="1:12">
      <c r="A175" s="48">
        <v>173</v>
      </c>
      <c r="B175" s="44">
        <v>1120251296</v>
      </c>
      <c r="C175" s="44">
        <v>2</v>
      </c>
      <c r="D175" s="44">
        <v>7.45</v>
      </c>
      <c r="E175" s="44"/>
      <c r="F175" s="44"/>
      <c r="G175" s="44"/>
      <c r="H175" s="44"/>
      <c r="I175" s="44"/>
      <c r="J175" s="44">
        <v>1.6</v>
      </c>
      <c r="K175" s="59"/>
      <c r="L175" s="44">
        <v>11.05</v>
      </c>
    </row>
    <row r="176" ht="17.6" spans="1:12">
      <c r="A176" s="48">
        <v>174</v>
      </c>
      <c r="B176" s="44">
        <v>1120251593</v>
      </c>
      <c r="C176" s="44"/>
      <c r="D176" s="44">
        <v>5.6</v>
      </c>
      <c r="E176" s="44"/>
      <c r="F176" s="44"/>
      <c r="G176" s="44"/>
      <c r="H176" s="44"/>
      <c r="I176" s="44"/>
      <c r="J176" s="44">
        <v>1.7</v>
      </c>
      <c r="K176" s="59"/>
      <c r="L176" s="44">
        <v>7.3</v>
      </c>
    </row>
    <row r="177" ht="17.6" spans="1:31">
      <c r="A177" s="48">
        <v>175</v>
      </c>
      <c r="B177" s="44">
        <v>1120253562</v>
      </c>
      <c r="C177" s="44">
        <v>0.5</v>
      </c>
      <c r="D177" s="44">
        <v>0.6</v>
      </c>
      <c r="E177" s="44"/>
      <c r="F177" s="44"/>
      <c r="G177" s="44"/>
      <c r="H177" s="44"/>
      <c r="I177" s="44"/>
      <c r="J177" s="44">
        <v>1.7</v>
      </c>
      <c r="K177" s="59"/>
      <c r="L177" s="44">
        <v>2.8</v>
      </c>
    </row>
    <row r="178" ht="17.6" spans="1:31">
      <c r="A178" s="48">
        <v>176</v>
      </c>
      <c r="B178" s="44">
        <v>1120251444</v>
      </c>
      <c r="C178" s="44">
        <v>2</v>
      </c>
      <c r="D178" s="44">
        <v>11.6</v>
      </c>
      <c r="E178" s="44"/>
      <c r="F178" s="44">
        <v>15</v>
      </c>
      <c r="G178" s="44"/>
      <c r="H178" s="44"/>
      <c r="I178" s="44"/>
      <c r="J178" s="44">
        <v>1.7</v>
      </c>
      <c r="K178" s="59"/>
      <c r="L178" s="44">
        <v>30.3</v>
      </c>
    </row>
    <row r="179" s="44" customFormat="1" ht="17.6" spans="1:31">
      <c r="A179" s="48">
        <v>177</v>
      </c>
      <c r="B179" s="44">
        <v>1120253141</v>
      </c>
      <c r="C179" s="44">
        <v>3</v>
      </c>
      <c r="D179" s="44">
        <v>11.5</v>
      </c>
      <c r="E179" s="44">
        <v>0</v>
      </c>
      <c r="F179" s="44">
        <v>0</v>
      </c>
      <c r="G179" s="44">
        <v>0</v>
      </c>
      <c r="H179" s="44">
        <v>0</v>
      </c>
      <c r="I179" s="44">
        <v>0</v>
      </c>
      <c r="J179" s="44">
        <v>1.7</v>
      </c>
      <c r="K179" s="59">
        <v>0</v>
      </c>
      <c r="L179" s="44">
        <v>16.2</v>
      </c>
      <c r="M179" s="65"/>
      <c r="N179" s="65"/>
      <c r="O179" s="65"/>
      <c r="P179" s="65"/>
      <c r="Q179" s="65"/>
      <c r="R179" s="65"/>
      <c r="S179" s="65"/>
      <c r="T179" s="65"/>
      <c r="U179" s="65"/>
      <c r="V179" s="65"/>
      <c r="W179" s="65"/>
      <c r="X179" s="65"/>
      <c r="Y179" s="65"/>
      <c r="Z179" s="65"/>
      <c r="AA179" s="65"/>
      <c r="AB179" s="65"/>
      <c r="AC179" s="65"/>
      <c r="AD179" s="65"/>
      <c r="AE179" s="66"/>
    </row>
    <row r="180" s="44" customFormat="1" ht="17.6" spans="1:31">
      <c r="A180" s="48">
        <v>178</v>
      </c>
      <c r="B180" s="44">
        <v>1120253005</v>
      </c>
      <c r="C180" s="44">
        <v>0</v>
      </c>
      <c r="D180" s="44">
        <v>4.85</v>
      </c>
      <c r="E180" s="44">
        <v>0</v>
      </c>
      <c r="F180" s="44">
        <v>5</v>
      </c>
      <c r="G180" s="44">
        <v>0</v>
      </c>
      <c r="H180" s="44">
        <v>0</v>
      </c>
      <c r="I180" s="44">
        <v>0</v>
      </c>
      <c r="J180" s="44">
        <v>1.7</v>
      </c>
      <c r="K180" s="59">
        <v>0</v>
      </c>
      <c r="L180" s="44">
        <v>11.55</v>
      </c>
      <c r="M180" s="65"/>
      <c r="N180" s="65"/>
      <c r="O180" s="65"/>
      <c r="P180" s="65"/>
      <c r="Q180" s="65"/>
      <c r="R180" s="65"/>
      <c r="S180" s="65"/>
      <c r="T180" s="65"/>
      <c r="U180" s="65"/>
      <c r="V180" s="65"/>
      <c r="W180" s="65"/>
      <c r="X180" s="65"/>
      <c r="Y180" s="65"/>
      <c r="Z180" s="65"/>
      <c r="AA180" s="65"/>
      <c r="AB180" s="65"/>
      <c r="AC180" s="65"/>
      <c r="AD180" s="65"/>
      <c r="AE180" s="66"/>
    </row>
    <row r="181" s="44" customFormat="1" ht="17.6" spans="1:31">
      <c r="A181" s="48">
        <v>179</v>
      </c>
      <c r="B181" s="44">
        <v>1120252375</v>
      </c>
      <c r="C181" s="44">
        <v>0</v>
      </c>
      <c r="D181" s="44">
        <v>5.35</v>
      </c>
      <c r="E181" s="44">
        <v>0</v>
      </c>
      <c r="F181" s="44">
        <v>0</v>
      </c>
      <c r="G181" s="44">
        <v>0</v>
      </c>
      <c r="H181" s="44">
        <v>0</v>
      </c>
      <c r="I181" s="44">
        <v>0</v>
      </c>
      <c r="J181" s="44">
        <v>1.7</v>
      </c>
      <c r="K181" s="59">
        <v>0</v>
      </c>
      <c r="L181" s="44">
        <v>7.05</v>
      </c>
      <c r="M181" s="65"/>
      <c r="N181" s="65"/>
      <c r="O181" s="65"/>
      <c r="P181" s="65"/>
      <c r="Q181" s="65"/>
      <c r="R181" s="65"/>
      <c r="S181" s="65"/>
      <c r="T181" s="65"/>
      <c r="U181" s="65"/>
      <c r="V181" s="65"/>
      <c r="W181" s="65"/>
      <c r="X181" s="65"/>
      <c r="Y181" s="65"/>
      <c r="Z181" s="65"/>
      <c r="AA181" s="65"/>
      <c r="AB181" s="65"/>
      <c r="AC181" s="65"/>
      <c r="AD181" s="65"/>
      <c r="AE181" s="66"/>
    </row>
    <row r="182" s="44" customFormat="1" ht="17.6" spans="1:31">
      <c r="A182" s="48">
        <v>180</v>
      </c>
      <c r="B182" s="44">
        <v>1120251956</v>
      </c>
      <c r="C182" s="44">
        <v>2</v>
      </c>
      <c r="D182" s="44">
        <v>4.15</v>
      </c>
      <c r="E182" s="44">
        <v>0</v>
      </c>
      <c r="F182" s="44">
        <v>0</v>
      </c>
      <c r="G182" s="44">
        <v>0</v>
      </c>
      <c r="H182" s="44">
        <v>0</v>
      </c>
      <c r="I182" s="44">
        <v>0</v>
      </c>
      <c r="J182" s="44">
        <v>1.6</v>
      </c>
      <c r="K182" s="59">
        <v>0</v>
      </c>
      <c r="L182" s="44">
        <v>7.75</v>
      </c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  <c r="Z182" s="65"/>
      <c r="AA182" s="65"/>
      <c r="AB182" s="65"/>
      <c r="AC182" s="65"/>
      <c r="AD182" s="65"/>
      <c r="AE182" s="66"/>
    </row>
    <row r="183" s="44" customFormat="1" ht="17.6" spans="1:31">
      <c r="A183" s="48">
        <v>181</v>
      </c>
      <c r="B183" s="44">
        <v>1120252711</v>
      </c>
      <c r="C183" s="44">
        <v>0.5</v>
      </c>
      <c r="D183" s="44">
        <v>7.95</v>
      </c>
      <c r="E183" s="44">
        <v>0</v>
      </c>
      <c r="F183" s="44">
        <v>0</v>
      </c>
      <c r="G183" s="44">
        <v>0</v>
      </c>
      <c r="H183" s="44">
        <v>0</v>
      </c>
      <c r="I183" s="44">
        <v>0</v>
      </c>
      <c r="J183" s="44">
        <v>1.7</v>
      </c>
      <c r="K183" s="59">
        <v>0</v>
      </c>
      <c r="L183" s="44">
        <v>10.15</v>
      </c>
      <c r="M183" s="65"/>
      <c r="N183" s="65"/>
      <c r="O183" s="65"/>
      <c r="P183" s="65"/>
      <c r="Q183" s="65"/>
      <c r="R183" s="65"/>
      <c r="S183" s="65"/>
      <c r="T183" s="65"/>
      <c r="U183" s="65"/>
      <c r="V183" s="65"/>
      <c r="W183" s="65"/>
      <c r="X183" s="65"/>
      <c r="Y183" s="65"/>
      <c r="Z183" s="65"/>
      <c r="AA183" s="65"/>
      <c r="AB183" s="65"/>
      <c r="AC183" s="65"/>
      <c r="AD183" s="65"/>
      <c r="AE183" s="66"/>
    </row>
    <row r="184" s="44" customFormat="1" ht="17.6" spans="1:31">
      <c r="A184" s="48">
        <v>182</v>
      </c>
      <c r="B184" s="44">
        <v>1120251730</v>
      </c>
      <c r="C184" s="44">
        <v>7</v>
      </c>
      <c r="D184" s="44">
        <v>7.895</v>
      </c>
      <c r="E184" s="44">
        <v>0</v>
      </c>
      <c r="F184" s="44">
        <v>60</v>
      </c>
      <c r="G184" s="44">
        <v>0</v>
      </c>
      <c r="H184" s="44">
        <v>0</v>
      </c>
      <c r="I184" s="44">
        <v>0</v>
      </c>
      <c r="J184" s="44">
        <v>1.7</v>
      </c>
      <c r="K184" s="59">
        <v>0</v>
      </c>
      <c r="L184" s="44">
        <v>76.595</v>
      </c>
      <c r="M184" s="65"/>
      <c r="N184" s="65"/>
      <c r="O184" s="65"/>
      <c r="P184" s="65"/>
      <c r="Q184" s="65"/>
      <c r="R184" s="65"/>
      <c r="S184" s="65"/>
      <c r="T184" s="65"/>
      <c r="U184" s="65"/>
      <c r="V184" s="65"/>
      <c r="W184" s="65"/>
      <c r="X184" s="65"/>
      <c r="Y184" s="65"/>
      <c r="Z184" s="65"/>
      <c r="AA184" s="65"/>
      <c r="AB184" s="65"/>
      <c r="AC184" s="65"/>
      <c r="AD184" s="65"/>
      <c r="AE184" s="66"/>
    </row>
    <row r="185" s="44" customFormat="1" ht="17.6" spans="1:31">
      <c r="A185" s="48">
        <v>183</v>
      </c>
      <c r="B185" s="44">
        <v>1120250837</v>
      </c>
      <c r="C185" s="44">
        <v>0.5</v>
      </c>
      <c r="D185" s="44">
        <v>7.8</v>
      </c>
      <c r="E185" s="44">
        <v>0</v>
      </c>
      <c r="F185" s="44">
        <v>0</v>
      </c>
      <c r="G185" s="44">
        <v>0</v>
      </c>
      <c r="H185" s="44">
        <v>0</v>
      </c>
      <c r="I185" s="44">
        <v>0</v>
      </c>
      <c r="J185" s="44">
        <v>1.7</v>
      </c>
      <c r="K185" s="59">
        <v>0</v>
      </c>
      <c r="L185" s="44">
        <v>10</v>
      </c>
      <c r="M185" s="65"/>
      <c r="N185" s="65"/>
      <c r="O185" s="65"/>
      <c r="P185" s="65"/>
      <c r="Q185" s="65"/>
      <c r="R185" s="65"/>
      <c r="S185" s="65"/>
      <c r="T185" s="65"/>
      <c r="U185" s="65"/>
      <c r="V185" s="65"/>
      <c r="W185" s="65"/>
      <c r="X185" s="65"/>
      <c r="Y185" s="65"/>
      <c r="Z185" s="65"/>
      <c r="AA185" s="65"/>
      <c r="AB185" s="65"/>
      <c r="AC185" s="65"/>
      <c r="AD185" s="65"/>
      <c r="AE185" s="66"/>
    </row>
    <row r="186" s="44" customFormat="1" ht="17.6" spans="1:31">
      <c r="A186" s="48">
        <v>184</v>
      </c>
      <c r="B186" s="44">
        <v>1120251112</v>
      </c>
      <c r="C186" s="44">
        <v>2</v>
      </c>
      <c r="D186" s="44">
        <v>8.125</v>
      </c>
      <c r="E186" s="44">
        <v>0</v>
      </c>
      <c r="F186" s="44">
        <v>0</v>
      </c>
      <c r="G186" s="44">
        <v>0</v>
      </c>
      <c r="H186" s="44">
        <v>0</v>
      </c>
      <c r="I186" s="44">
        <v>0</v>
      </c>
      <c r="J186" s="44">
        <v>1.6</v>
      </c>
      <c r="K186" s="59">
        <v>0</v>
      </c>
      <c r="L186" s="44">
        <v>11.725</v>
      </c>
      <c r="M186" s="65"/>
      <c r="N186" s="65"/>
      <c r="O186" s="65"/>
      <c r="P186" s="65"/>
      <c r="Q186" s="65"/>
      <c r="R186" s="65"/>
      <c r="S186" s="65"/>
      <c r="T186" s="65"/>
      <c r="U186" s="65"/>
      <c r="V186" s="65"/>
      <c r="W186" s="65"/>
      <c r="X186" s="65"/>
      <c r="Y186" s="65"/>
      <c r="Z186" s="65"/>
      <c r="AA186" s="65"/>
      <c r="AB186" s="65"/>
      <c r="AC186" s="65"/>
      <c r="AD186" s="65"/>
      <c r="AE186" s="66"/>
    </row>
    <row r="187" s="44" customFormat="1" ht="17.6" spans="1:31">
      <c r="A187" s="48">
        <v>185</v>
      </c>
      <c r="B187" s="44">
        <v>1120252376</v>
      </c>
      <c r="C187" s="44">
        <v>0</v>
      </c>
      <c r="D187" s="44">
        <v>1.55</v>
      </c>
      <c r="E187" s="44">
        <v>0</v>
      </c>
      <c r="F187" s="44">
        <v>0</v>
      </c>
      <c r="G187" s="44">
        <v>0</v>
      </c>
      <c r="H187" s="44">
        <v>0</v>
      </c>
      <c r="I187" s="44">
        <v>0</v>
      </c>
      <c r="J187" s="44">
        <v>1.7</v>
      </c>
      <c r="K187" s="59">
        <v>0</v>
      </c>
      <c r="L187" s="44">
        <v>3.25</v>
      </c>
      <c r="M187" s="65"/>
      <c r="N187" s="65"/>
      <c r="O187" s="65"/>
      <c r="P187" s="65"/>
      <c r="Q187" s="65"/>
      <c r="R187" s="65"/>
      <c r="S187" s="65"/>
      <c r="T187" s="65"/>
      <c r="U187" s="65"/>
      <c r="V187" s="65"/>
      <c r="W187" s="65"/>
      <c r="X187" s="65"/>
      <c r="Y187" s="65"/>
      <c r="Z187" s="65"/>
      <c r="AA187" s="65"/>
      <c r="AB187" s="65"/>
      <c r="AC187" s="65"/>
      <c r="AD187" s="65"/>
      <c r="AE187" s="66"/>
    </row>
    <row r="188" s="44" customFormat="1" ht="17.6" spans="1:31">
      <c r="A188" s="48">
        <v>186</v>
      </c>
      <c r="B188" s="44">
        <v>1120252332</v>
      </c>
      <c r="C188" s="44">
        <v>2</v>
      </c>
      <c r="D188" s="44">
        <v>16.75</v>
      </c>
      <c r="E188" s="44">
        <v>0</v>
      </c>
      <c r="F188" s="44">
        <v>0</v>
      </c>
      <c r="G188" s="44">
        <v>0</v>
      </c>
      <c r="H188" s="44">
        <v>0</v>
      </c>
      <c r="I188" s="44">
        <v>0</v>
      </c>
      <c r="J188" s="44">
        <v>1.7</v>
      </c>
      <c r="K188" s="59"/>
      <c r="L188" s="44">
        <v>20.45</v>
      </c>
      <c r="M188" s="65"/>
      <c r="N188" s="65"/>
      <c r="O188" s="65"/>
      <c r="P188" s="65"/>
      <c r="Q188" s="65"/>
      <c r="R188" s="65"/>
      <c r="S188" s="65"/>
      <c r="T188" s="65"/>
      <c r="U188" s="65"/>
      <c r="V188" s="65"/>
      <c r="W188" s="65"/>
      <c r="X188" s="65"/>
      <c r="Y188" s="65"/>
      <c r="Z188" s="65"/>
      <c r="AA188" s="65"/>
      <c r="AB188" s="65"/>
      <c r="AC188" s="65"/>
      <c r="AD188" s="65"/>
      <c r="AE188" s="66"/>
    </row>
    <row r="189" s="44" customFormat="1" ht="17.6" spans="1:31">
      <c r="A189" s="48">
        <v>187</v>
      </c>
      <c r="B189" s="44">
        <v>1120250473</v>
      </c>
      <c r="C189" s="44">
        <v>2</v>
      </c>
      <c r="D189" s="44">
        <v>8.3</v>
      </c>
      <c r="E189" s="44">
        <v>0</v>
      </c>
      <c r="F189" s="44">
        <v>0</v>
      </c>
      <c r="G189" s="44">
        <v>0</v>
      </c>
      <c r="H189" s="44">
        <v>0</v>
      </c>
      <c r="I189" s="44">
        <v>0</v>
      </c>
      <c r="J189" s="44">
        <v>1.7</v>
      </c>
      <c r="K189" s="59">
        <v>0</v>
      </c>
      <c r="L189" s="44">
        <v>12</v>
      </c>
      <c r="M189" s="65"/>
      <c r="N189" s="65"/>
      <c r="O189" s="65"/>
      <c r="P189" s="65"/>
      <c r="Q189" s="65"/>
      <c r="R189" s="65"/>
      <c r="S189" s="65"/>
      <c r="T189" s="65"/>
      <c r="U189" s="65"/>
      <c r="V189" s="65"/>
      <c r="W189" s="65"/>
      <c r="X189" s="65"/>
      <c r="Y189" s="65"/>
      <c r="Z189" s="65"/>
      <c r="AA189" s="65"/>
      <c r="AB189" s="65"/>
      <c r="AC189" s="65"/>
      <c r="AD189" s="65"/>
      <c r="AE189" s="66"/>
    </row>
    <row r="190" s="44" customFormat="1" ht="17.6" spans="1:31">
      <c r="A190" s="48">
        <v>188</v>
      </c>
      <c r="B190" s="44">
        <v>1120252328</v>
      </c>
      <c r="C190" s="44">
        <v>0</v>
      </c>
      <c r="D190" s="44">
        <v>6.925</v>
      </c>
      <c r="E190" s="44">
        <v>0</v>
      </c>
      <c r="F190" s="44">
        <v>0.5</v>
      </c>
      <c r="G190" s="44">
        <v>0</v>
      </c>
      <c r="H190" s="44">
        <v>0</v>
      </c>
      <c r="I190" s="44">
        <v>0</v>
      </c>
      <c r="J190" s="44">
        <v>1.7</v>
      </c>
      <c r="K190" s="59">
        <v>0</v>
      </c>
      <c r="L190" s="44">
        <v>9.125</v>
      </c>
      <c r="M190" s="65"/>
      <c r="N190" s="65"/>
      <c r="O190" s="65"/>
      <c r="P190" s="65"/>
      <c r="Q190" s="65"/>
      <c r="R190" s="65"/>
      <c r="S190" s="65"/>
      <c r="T190" s="65"/>
      <c r="U190" s="65"/>
      <c r="V190" s="65"/>
      <c r="W190" s="65"/>
      <c r="X190" s="65"/>
      <c r="Y190" s="65"/>
      <c r="Z190" s="65"/>
      <c r="AA190" s="65"/>
      <c r="AB190" s="65"/>
      <c r="AC190" s="65"/>
      <c r="AD190" s="65"/>
      <c r="AE190" s="66"/>
    </row>
    <row r="191" s="44" customFormat="1" ht="17.6" spans="1:31">
      <c r="A191" s="48">
        <v>189</v>
      </c>
      <c r="B191" s="44">
        <v>1120252329</v>
      </c>
      <c r="C191" s="44">
        <v>0.5</v>
      </c>
      <c r="D191" s="44">
        <v>7.05</v>
      </c>
      <c r="E191" s="44">
        <v>0</v>
      </c>
      <c r="F191" s="44">
        <v>2</v>
      </c>
      <c r="G191" s="44">
        <v>0</v>
      </c>
      <c r="H191" s="44">
        <v>0</v>
      </c>
      <c r="I191" s="44">
        <v>0</v>
      </c>
      <c r="J191" s="44">
        <v>1.7</v>
      </c>
      <c r="K191" s="59"/>
      <c r="L191" s="44">
        <v>11.25</v>
      </c>
      <c r="M191" s="65"/>
      <c r="N191" s="65"/>
      <c r="O191" s="65"/>
      <c r="P191" s="65"/>
      <c r="Q191" s="65"/>
      <c r="R191" s="65"/>
      <c r="S191" s="65"/>
      <c r="T191" s="65"/>
      <c r="U191" s="65"/>
      <c r="V191" s="65"/>
      <c r="W191" s="65"/>
      <c r="X191" s="65"/>
      <c r="Y191" s="65"/>
      <c r="Z191" s="65"/>
      <c r="AA191" s="65"/>
      <c r="AB191" s="65"/>
      <c r="AC191" s="65"/>
      <c r="AD191" s="65"/>
      <c r="AE191" s="66"/>
    </row>
    <row r="192" s="44" customFormat="1" ht="17.6" spans="1:31">
      <c r="A192" s="48">
        <v>190</v>
      </c>
      <c r="B192" s="44">
        <v>1120251827</v>
      </c>
      <c r="C192" s="44">
        <v>2</v>
      </c>
      <c r="D192" s="44">
        <v>7.9</v>
      </c>
      <c r="E192" s="44">
        <v>0</v>
      </c>
      <c r="F192" s="44">
        <v>0</v>
      </c>
      <c r="G192" s="44">
        <v>0</v>
      </c>
      <c r="H192" s="44">
        <v>0</v>
      </c>
      <c r="I192" s="44">
        <v>0</v>
      </c>
      <c r="J192" s="44">
        <v>1.7</v>
      </c>
      <c r="K192" s="59">
        <v>0</v>
      </c>
      <c r="L192" s="44">
        <v>11.6</v>
      </c>
      <c r="M192" s="65"/>
      <c r="N192" s="65"/>
      <c r="O192" s="65"/>
      <c r="P192" s="65"/>
      <c r="Q192" s="65"/>
      <c r="R192" s="65"/>
      <c r="S192" s="65"/>
      <c r="T192" s="65"/>
      <c r="U192" s="65"/>
      <c r="V192" s="65"/>
      <c r="W192" s="65"/>
      <c r="X192" s="65"/>
      <c r="Y192" s="65"/>
      <c r="Z192" s="65"/>
      <c r="AA192" s="65"/>
      <c r="AB192" s="65"/>
      <c r="AC192" s="65"/>
      <c r="AD192" s="65"/>
      <c r="AE192" s="66"/>
    </row>
    <row r="193" s="44" customFormat="1" ht="17.6" spans="1:31">
      <c r="A193" s="48">
        <v>191</v>
      </c>
      <c r="B193" s="44">
        <v>1120250838</v>
      </c>
      <c r="C193" s="44">
        <v>2</v>
      </c>
      <c r="D193" s="44">
        <v>10.5</v>
      </c>
      <c r="E193" s="44">
        <v>0</v>
      </c>
      <c r="F193" s="44">
        <v>0</v>
      </c>
      <c r="G193" s="44">
        <v>0</v>
      </c>
      <c r="H193" s="44">
        <v>0</v>
      </c>
      <c r="I193" s="44">
        <v>0</v>
      </c>
      <c r="J193" s="44">
        <v>1.7</v>
      </c>
      <c r="K193" s="59">
        <v>0</v>
      </c>
      <c r="L193" s="44">
        <v>14.2</v>
      </c>
      <c r="M193" s="65"/>
      <c r="N193" s="65"/>
      <c r="O193" s="65"/>
      <c r="P193" s="65"/>
      <c r="Q193" s="65"/>
      <c r="R193" s="65"/>
      <c r="S193" s="65"/>
      <c r="T193" s="65"/>
      <c r="U193" s="65"/>
      <c r="V193" s="65"/>
      <c r="W193" s="65"/>
      <c r="X193" s="65"/>
      <c r="Y193" s="65"/>
      <c r="Z193" s="65"/>
      <c r="AA193" s="65"/>
      <c r="AB193" s="65"/>
      <c r="AC193" s="65"/>
      <c r="AD193" s="65"/>
      <c r="AE193" s="66"/>
    </row>
    <row r="194" s="44" customFormat="1" ht="17.6" spans="1:31">
      <c r="A194" s="48">
        <v>192</v>
      </c>
      <c r="B194" s="44">
        <v>1120252327</v>
      </c>
      <c r="C194" s="44">
        <v>0</v>
      </c>
      <c r="D194" s="44">
        <v>3.4</v>
      </c>
      <c r="E194" s="44">
        <v>0</v>
      </c>
      <c r="F194" s="44">
        <v>0</v>
      </c>
      <c r="G194" s="44">
        <v>0</v>
      </c>
      <c r="H194" s="44">
        <v>0</v>
      </c>
      <c r="I194" s="44">
        <v>0</v>
      </c>
      <c r="J194" s="44">
        <v>1.6</v>
      </c>
      <c r="K194" s="59">
        <v>0</v>
      </c>
      <c r="L194" s="44">
        <v>5</v>
      </c>
      <c r="M194" s="65"/>
      <c r="N194" s="65"/>
      <c r="O194" s="65"/>
      <c r="P194" s="65"/>
      <c r="Q194" s="65"/>
      <c r="R194" s="65"/>
      <c r="S194" s="65"/>
      <c r="T194" s="65"/>
      <c r="U194" s="65"/>
      <c r="V194" s="65"/>
      <c r="W194" s="65"/>
      <c r="X194" s="65"/>
      <c r="Y194" s="65"/>
      <c r="Z194" s="65"/>
      <c r="AA194" s="65"/>
      <c r="AB194" s="65"/>
      <c r="AC194" s="65"/>
      <c r="AD194" s="65"/>
      <c r="AE194" s="66"/>
    </row>
    <row r="195" s="44" customFormat="1" ht="17.6" spans="1:31">
      <c r="A195" s="48">
        <v>193</v>
      </c>
      <c r="B195" s="44">
        <v>1120252717</v>
      </c>
      <c r="C195" s="44">
        <v>0</v>
      </c>
      <c r="D195" s="44">
        <v>19.15</v>
      </c>
      <c r="E195" s="44">
        <v>0</v>
      </c>
      <c r="F195" s="44">
        <v>2.7</v>
      </c>
      <c r="G195" s="44">
        <v>0</v>
      </c>
      <c r="H195" s="44">
        <v>6</v>
      </c>
      <c r="I195" s="44">
        <v>0</v>
      </c>
      <c r="J195" s="44">
        <v>1.7</v>
      </c>
      <c r="K195" s="59">
        <v>0</v>
      </c>
      <c r="L195" s="44">
        <v>29.55</v>
      </c>
      <c r="M195" s="65"/>
      <c r="N195" s="65"/>
      <c r="O195" s="65"/>
      <c r="P195" s="65"/>
      <c r="Q195" s="65"/>
      <c r="R195" s="65"/>
      <c r="S195" s="65"/>
      <c r="T195" s="65"/>
      <c r="U195" s="65"/>
      <c r="V195" s="65"/>
      <c r="W195" s="65"/>
      <c r="X195" s="65"/>
      <c r="Y195" s="65"/>
      <c r="Z195" s="65"/>
      <c r="AA195" s="65"/>
      <c r="AB195" s="65"/>
      <c r="AC195" s="65"/>
      <c r="AD195" s="65"/>
      <c r="AE195" s="66"/>
    </row>
    <row r="196" s="44" customFormat="1" ht="17.6" spans="1:31">
      <c r="A196" s="48">
        <v>194</v>
      </c>
      <c r="B196" s="44">
        <v>1120251943</v>
      </c>
      <c r="C196" s="44">
        <v>2</v>
      </c>
      <c r="D196" s="44">
        <v>7.25</v>
      </c>
      <c r="E196" s="44">
        <v>0</v>
      </c>
      <c r="F196" s="44">
        <v>0</v>
      </c>
      <c r="G196" s="44">
        <v>0</v>
      </c>
      <c r="H196" s="44">
        <v>0</v>
      </c>
      <c r="I196" s="44">
        <v>0</v>
      </c>
      <c r="J196" s="44">
        <v>1.8</v>
      </c>
      <c r="K196" s="59">
        <v>0</v>
      </c>
      <c r="L196" s="44">
        <v>11.05</v>
      </c>
      <c r="M196" s="65"/>
      <c r="N196" s="65"/>
      <c r="O196" s="65"/>
      <c r="P196" s="65"/>
      <c r="Q196" s="65"/>
      <c r="R196" s="65"/>
      <c r="S196" s="65"/>
      <c r="T196" s="65"/>
      <c r="U196" s="65"/>
      <c r="V196" s="65"/>
      <c r="W196" s="65"/>
      <c r="X196" s="65"/>
      <c r="Y196" s="65"/>
      <c r="Z196" s="65"/>
      <c r="AA196" s="65"/>
      <c r="AB196" s="65"/>
      <c r="AC196" s="65"/>
      <c r="AD196" s="65"/>
      <c r="AE196" s="66"/>
    </row>
    <row r="197" s="44" customFormat="1" ht="17.6" spans="1:31">
      <c r="A197" s="48">
        <v>195</v>
      </c>
      <c r="B197" s="44">
        <v>1120250471</v>
      </c>
      <c r="C197" s="44">
        <v>0.5</v>
      </c>
      <c r="D197" s="44">
        <v>3.75</v>
      </c>
      <c r="E197" s="44">
        <v>0</v>
      </c>
      <c r="F197" s="44">
        <v>0</v>
      </c>
      <c r="G197" s="44">
        <v>0</v>
      </c>
      <c r="H197" s="44">
        <v>0</v>
      </c>
      <c r="I197" s="44">
        <v>0</v>
      </c>
      <c r="J197" s="44">
        <v>1.7</v>
      </c>
      <c r="K197" s="59">
        <v>0</v>
      </c>
      <c r="L197" s="44">
        <v>5.95</v>
      </c>
      <c r="M197" s="65"/>
      <c r="N197" s="65"/>
      <c r="O197" s="65"/>
      <c r="P197" s="65"/>
      <c r="Q197" s="65"/>
      <c r="R197" s="65"/>
      <c r="S197" s="65"/>
      <c r="T197" s="65"/>
      <c r="U197" s="65"/>
      <c r="V197" s="65"/>
      <c r="W197" s="65"/>
      <c r="X197" s="65"/>
      <c r="Y197" s="65"/>
      <c r="Z197" s="65"/>
      <c r="AA197" s="65"/>
      <c r="AB197" s="65"/>
      <c r="AC197" s="65"/>
      <c r="AD197" s="65"/>
      <c r="AE197" s="66"/>
    </row>
    <row r="198" s="44" customFormat="1" ht="17.6" spans="1:31">
      <c r="A198" s="48">
        <v>196</v>
      </c>
      <c r="B198" s="44">
        <v>1120251598</v>
      </c>
      <c r="C198" s="44">
        <v>0</v>
      </c>
      <c r="D198" s="44">
        <v>7.1</v>
      </c>
      <c r="E198" s="44">
        <v>0</v>
      </c>
      <c r="F198" s="44">
        <v>0</v>
      </c>
      <c r="G198" s="44">
        <v>0</v>
      </c>
      <c r="H198" s="44">
        <v>0</v>
      </c>
      <c r="I198" s="44">
        <v>0</v>
      </c>
      <c r="J198" s="44">
        <v>1.7</v>
      </c>
      <c r="K198" s="59">
        <v>0</v>
      </c>
      <c r="L198" s="44">
        <v>8.8</v>
      </c>
      <c r="M198" s="65"/>
      <c r="N198" s="65"/>
      <c r="O198" s="65"/>
      <c r="P198" s="65"/>
      <c r="Q198" s="65"/>
      <c r="R198" s="65"/>
      <c r="S198" s="65"/>
      <c r="T198" s="65"/>
      <c r="U198" s="65"/>
      <c r="V198" s="65"/>
      <c r="W198" s="65"/>
      <c r="X198" s="65"/>
      <c r="Y198" s="65"/>
      <c r="Z198" s="65"/>
      <c r="AA198" s="65"/>
      <c r="AB198" s="65"/>
      <c r="AC198" s="65"/>
      <c r="AD198" s="65"/>
      <c r="AE198" s="66"/>
    </row>
    <row r="199" s="44" customFormat="1" ht="17.6" spans="1:31">
      <c r="A199" s="48">
        <v>197</v>
      </c>
      <c r="B199" s="44">
        <v>1120252938</v>
      </c>
      <c r="C199" s="44">
        <v>0</v>
      </c>
      <c r="D199" s="44">
        <v>1.65</v>
      </c>
      <c r="E199" s="44">
        <v>0</v>
      </c>
      <c r="F199" s="44">
        <v>0</v>
      </c>
      <c r="G199" s="44">
        <v>0</v>
      </c>
      <c r="H199" s="44">
        <v>0</v>
      </c>
      <c r="I199" s="44">
        <v>0</v>
      </c>
      <c r="J199" s="44">
        <v>1.6</v>
      </c>
      <c r="K199" s="59">
        <v>0</v>
      </c>
      <c r="L199" s="44">
        <v>3.25</v>
      </c>
      <c r="M199" s="65"/>
      <c r="N199" s="65"/>
      <c r="O199" s="65"/>
      <c r="P199" s="65"/>
      <c r="Q199" s="65"/>
      <c r="R199" s="65"/>
      <c r="S199" s="65"/>
      <c r="T199" s="65"/>
      <c r="U199" s="65"/>
      <c r="V199" s="65"/>
      <c r="W199" s="65"/>
      <c r="X199" s="65"/>
      <c r="Y199" s="65"/>
      <c r="Z199" s="65"/>
      <c r="AA199" s="65"/>
      <c r="AB199" s="65"/>
      <c r="AC199" s="65"/>
      <c r="AD199" s="65"/>
      <c r="AE199" s="66"/>
    </row>
    <row r="200" s="44" customFormat="1" ht="17.6" spans="1:31">
      <c r="A200" s="48">
        <v>198</v>
      </c>
      <c r="B200" s="44">
        <v>1120251586</v>
      </c>
      <c r="C200" s="44">
        <v>0</v>
      </c>
      <c r="D200" s="44">
        <v>1.85</v>
      </c>
      <c r="E200" s="44">
        <v>0</v>
      </c>
      <c r="F200" s="44">
        <v>0</v>
      </c>
      <c r="G200" s="44">
        <v>0</v>
      </c>
      <c r="H200" s="44">
        <v>0</v>
      </c>
      <c r="I200" s="44">
        <v>0</v>
      </c>
      <c r="J200" s="44">
        <v>1.7</v>
      </c>
      <c r="K200" s="59">
        <v>0</v>
      </c>
      <c r="L200" s="44">
        <v>3.55</v>
      </c>
      <c r="M200" s="65"/>
      <c r="N200" s="65"/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  <c r="AA200" s="65"/>
      <c r="AB200" s="65"/>
      <c r="AC200" s="65"/>
      <c r="AD200" s="65"/>
      <c r="AE200" s="66"/>
    </row>
    <row r="201" s="44" customFormat="1" ht="17.6" spans="1:31">
      <c r="A201" s="48">
        <v>199</v>
      </c>
      <c r="B201" s="44">
        <v>1120253135</v>
      </c>
      <c r="C201" s="44">
        <v>0.5</v>
      </c>
      <c r="D201" s="44">
        <v>6.2</v>
      </c>
      <c r="E201" s="44">
        <v>0</v>
      </c>
      <c r="F201" s="44">
        <v>0</v>
      </c>
      <c r="G201" s="44">
        <v>0</v>
      </c>
      <c r="H201" s="44">
        <v>0</v>
      </c>
      <c r="I201" s="44">
        <v>0</v>
      </c>
      <c r="J201" s="44">
        <v>1.6</v>
      </c>
      <c r="K201" s="59">
        <v>0</v>
      </c>
      <c r="L201" s="44">
        <v>8.3</v>
      </c>
      <c r="M201" s="65"/>
      <c r="N201" s="65"/>
      <c r="O201" s="65"/>
      <c r="P201" s="65"/>
      <c r="Q201" s="65"/>
      <c r="R201" s="65"/>
      <c r="S201" s="65"/>
      <c r="T201" s="65"/>
      <c r="U201" s="65"/>
      <c r="V201" s="65"/>
      <c r="W201" s="65"/>
      <c r="X201" s="65"/>
      <c r="Y201" s="65"/>
      <c r="Z201" s="65"/>
      <c r="AA201" s="65"/>
      <c r="AB201" s="65"/>
      <c r="AC201" s="65"/>
      <c r="AD201" s="65"/>
      <c r="AE201" s="66"/>
    </row>
    <row r="202" s="44" customFormat="1" ht="17.6" spans="1:31">
      <c r="A202" s="48">
        <v>200</v>
      </c>
      <c r="B202" s="44">
        <v>1120252718</v>
      </c>
      <c r="C202" s="44">
        <v>2</v>
      </c>
      <c r="D202" s="44">
        <v>6.05</v>
      </c>
      <c r="E202" s="44">
        <v>0</v>
      </c>
      <c r="F202" s="44">
        <v>10</v>
      </c>
      <c r="G202" s="44">
        <v>0</v>
      </c>
      <c r="H202" s="44">
        <v>5.1</v>
      </c>
      <c r="I202" s="44">
        <v>0</v>
      </c>
      <c r="J202" s="44">
        <v>1.7</v>
      </c>
      <c r="K202" s="59">
        <v>0</v>
      </c>
      <c r="L202" s="44">
        <v>24.85</v>
      </c>
      <c r="M202" s="65"/>
      <c r="N202" s="65"/>
      <c r="O202" s="65"/>
      <c r="P202" s="65"/>
      <c r="Q202" s="65"/>
      <c r="R202" s="65"/>
      <c r="S202" s="65"/>
      <c r="T202" s="65"/>
      <c r="U202" s="65"/>
      <c r="V202" s="65"/>
      <c r="W202" s="65"/>
      <c r="X202" s="65"/>
      <c r="Y202" s="65"/>
      <c r="Z202" s="65"/>
      <c r="AA202" s="65"/>
      <c r="AB202" s="65"/>
      <c r="AC202" s="65"/>
      <c r="AD202" s="65"/>
      <c r="AE202" s="66"/>
    </row>
    <row r="203" customFormat="1" ht="17.6" spans="1:31">
      <c r="A203" s="48">
        <v>201</v>
      </c>
      <c r="B203" s="67">
        <v>1120251734</v>
      </c>
      <c r="C203" s="68">
        <v>0.5</v>
      </c>
      <c r="D203" s="68">
        <v>11.43</v>
      </c>
      <c r="E203" s="68">
        <v>0</v>
      </c>
      <c r="F203" s="68">
        <v>0</v>
      </c>
      <c r="G203" s="68">
        <v>0</v>
      </c>
      <c r="H203" s="68">
        <v>0</v>
      </c>
      <c r="I203" s="68">
        <v>0</v>
      </c>
      <c r="J203" s="68">
        <v>1.7</v>
      </c>
      <c r="K203" s="69">
        <v>0</v>
      </c>
      <c r="L203" s="68">
        <v>13.63</v>
      </c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</row>
    <row r="204" customFormat="1" ht="17.6" spans="1:31">
      <c r="A204" s="48">
        <v>202</v>
      </c>
      <c r="B204" s="67">
        <v>1120251307</v>
      </c>
      <c r="C204" s="68">
        <v>3.5</v>
      </c>
      <c r="D204" s="68">
        <v>9.9</v>
      </c>
      <c r="E204" s="68">
        <v>0</v>
      </c>
      <c r="F204" s="68">
        <v>0.4</v>
      </c>
      <c r="G204" s="68">
        <v>0</v>
      </c>
      <c r="H204" s="68">
        <v>1</v>
      </c>
      <c r="I204" s="68">
        <v>0</v>
      </c>
      <c r="J204" s="68">
        <v>1.7</v>
      </c>
      <c r="K204" s="69">
        <v>0</v>
      </c>
      <c r="L204" s="68">
        <v>16.45</v>
      </c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</row>
    <row r="205" customFormat="1" ht="17.6" spans="1:31">
      <c r="A205" s="48">
        <v>203</v>
      </c>
      <c r="B205" s="67">
        <v>1120251937</v>
      </c>
      <c r="C205" s="68">
        <v>0</v>
      </c>
      <c r="D205" s="68">
        <v>5.9</v>
      </c>
      <c r="E205" s="68">
        <v>0</v>
      </c>
      <c r="F205" s="68">
        <v>0</v>
      </c>
      <c r="G205" s="68">
        <v>0</v>
      </c>
      <c r="H205" s="68">
        <v>0</v>
      </c>
      <c r="I205" s="68">
        <v>0</v>
      </c>
      <c r="J205" s="68">
        <v>1.6</v>
      </c>
      <c r="K205" s="69">
        <v>0</v>
      </c>
      <c r="L205" s="68">
        <v>7.5</v>
      </c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</row>
    <row r="206" customFormat="1" ht="17.6" spans="1:31">
      <c r="A206" s="48">
        <v>204</v>
      </c>
      <c r="B206" s="67">
        <v>1120252840</v>
      </c>
      <c r="C206" s="68">
        <v>2.5</v>
      </c>
      <c r="D206" s="68">
        <v>10.9</v>
      </c>
      <c r="E206" s="68">
        <v>0</v>
      </c>
      <c r="F206" s="68">
        <v>0</v>
      </c>
      <c r="G206" s="68">
        <v>0</v>
      </c>
      <c r="H206" s="68">
        <v>1</v>
      </c>
      <c r="I206" s="68">
        <v>0</v>
      </c>
      <c r="J206" s="68">
        <v>1.6</v>
      </c>
      <c r="K206" s="69">
        <v>0</v>
      </c>
      <c r="L206" s="68">
        <v>16</v>
      </c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</row>
    <row r="207" customFormat="1" ht="17.6" spans="1:31">
      <c r="A207" s="48">
        <v>205</v>
      </c>
      <c r="B207" s="67">
        <v>1120253402</v>
      </c>
      <c r="C207" s="68">
        <v>3.5</v>
      </c>
      <c r="D207" s="68">
        <v>5.75</v>
      </c>
      <c r="E207" s="68">
        <v>0</v>
      </c>
      <c r="F207" s="68">
        <v>0</v>
      </c>
      <c r="G207" s="68">
        <v>0</v>
      </c>
      <c r="H207" s="68">
        <v>0</v>
      </c>
      <c r="I207" s="68">
        <v>0</v>
      </c>
      <c r="J207" s="68">
        <v>1.6</v>
      </c>
      <c r="K207" s="69">
        <v>0</v>
      </c>
      <c r="L207" s="68">
        <v>10.85</v>
      </c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</row>
    <row r="208" customFormat="1" ht="17.6" spans="1:31">
      <c r="A208" s="48">
        <v>206</v>
      </c>
      <c r="B208" s="67">
        <v>1120253407</v>
      </c>
      <c r="C208" s="68">
        <v>3.5</v>
      </c>
      <c r="D208" s="68">
        <v>9.6</v>
      </c>
      <c r="E208" s="68">
        <v>0</v>
      </c>
      <c r="F208" s="68">
        <v>0.7</v>
      </c>
      <c r="G208" s="68">
        <v>0</v>
      </c>
      <c r="H208" s="68">
        <v>2.1</v>
      </c>
      <c r="I208" s="68">
        <v>0</v>
      </c>
      <c r="J208" s="68">
        <v>1.6</v>
      </c>
      <c r="K208" s="69">
        <v>0</v>
      </c>
      <c r="L208" s="68">
        <v>17.5</v>
      </c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</row>
    <row r="209" customFormat="1" ht="17.6" spans="1:30">
      <c r="A209" s="48">
        <v>207</v>
      </c>
      <c r="B209" s="67">
        <v>1120251832</v>
      </c>
      <c r="C209" s="68">
        <v>2.5</v>
      </c>
      <c r="D209" s="68">
        <v>14.3</v>
      </c>
      <c r="E209" s="68">
        <v>0</v>
      </c>
      <c r="F209" s="68">
        <v>0</v>
      </c>
      <c r="G209" s="68">
        <v>0</v>
      </c>
      <c r="H209" s="68">
        <v>0</v>
      </c>
      <c r="I209" s="68">
        <v>0</v>
      </c>
      <c r="J209" s="68">
        <v>1.7</v>
      </c>
      <c r="K209" s="69">
        <v>0</v>
      </c>
      <c r="L209" s="68">
        <v>18.5</v>
      </c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</row>
    <row r="210" customFormat="1" ht="17.6" spans="1:30">
      <c r="A210" s="48">
        <v>208</v>
      </c>
      <c r="B210" s="67">
        <v>1120252940</v>
      </c>
      <c r="C210" s="68">
        <v>0.5</v>
      </c>
      <c r="D210" s="68">
        <v>3.1</v>
      </c>
      <c r="E210" s="68">
        <v>0</v>
      </c>
      <c r="F210" s="68">
        <v>0</v>
      </c>
      <c r="G210" s="68">
        <v>0</v>
      </c>
      <c r="H210" s="68">
        <v>0</v>
      </c>
      <c r="I210" s="68">
        <v>0</v>
      </c>
      <c r="J210" s="68">
        <v>1.7</v>
      </c>
      <c r="K210" s="69">
        <v>0</v>
      </c>
      <c r="L210" s="68">
        <v>5.3</v>
      </c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</row>
    <row r="211" customFormat="1" ht="17.6" spans="1:30">
      <c r="A211" s="48">
        <v>209</v>
      </c>
      <c r="B211" s="67">
        <v>1120252267</v>
      </c>
      <c r="C211" s="68">
        <v>0</v>
      </c>
      <c r="D211" s="68">
        <v>13.2</v>
      </c>
      <c r="E211" s="68">
        <v>0</v>
      </c>
      <c r="F211" s="68">
        <v>0</v>
      </c>
      <c r="G211" s="68">
        <v>0</v>
      </c>
      <c r="H211" s="68">
        <v>1</v>
      </c>
      <c r="I211" s="68">
        <v>0</v>
      </c>
      <c r="J211" s="68">
        <v>1.7</v>
      </c>
      <c r="K211" s="69">
        <v>0</v>
      </c>
      <c r="L211" s="68">
        <f>SUM(C211:J211)</f>
        <v>15.9</v>
      </c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</row>
    <row r="212" customFormat="1" ht="17.6" spans="1:30">
      <c r="A212" s="48">
        <v>210</v>
      </c>
      <c r="B212" s="67">
        <v>1120253544</v>
      </c>
      <c r="C212" s="68">
        <v>3</v>
      </c>
      <c r="D212" s="68">
        <v>6.575</v>
      </c>
      <c r="E212" s="68">
        <v>0</v>
      </c>
      <c r="F212" s="68">
        <v>33</v>
      </c>
      <c r="G212" s="68">
        <v>0</v>
      </c>
      <c r="H212" s="68">
        <v>0</v>
      </c>
      <c r="I212" s="68">
        <v>0</v>
      </c>
      <c r="J212" s="68">
        <v>1.7</v>
      </c>
      <c r="K212" s="69">
        <v>0</v>
      </c>
      <c r="L212" s="68">
        <f t="shared" ref="L212:L237" si="6">SUM(C212:J212)</f>
        <v>44.275</v>
      </c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</row>
    <row r="213" customFormat="1" ht="17.6" spans="1:30">
      <c r="A213" s="48">
        <v>211</v>
      </c>
      <c r="B213" s="67">
        <v>1120251731</v>
      </c>
      <c r="C213" s="68">
        <v>2.5</v>
      </c>
      <c r="D213" s="68">
        <v>2.925</v>
      </c>
      <c r="E213" s="68">
        <v>0</v>
      </c>
      <c r="F213" s="68">
        <v>0</v>
      </c>
      <c r="G213" s="68">
        <v>0</v>
      </c>
      <c r="H213" s="68">
        <v>0</v>
      </c>
      <c r="I213" s="68">
        <v>0</v>
      </c>
      <c r="J213" s="68">
        <v>1.7</v>
      </c>
      <c r="K213" s="69">
        <v>0</v>
      </c>
      <c r="L213" s="68">
        <f t="shared" si="6"/>
        <v>7.125</v>
      </c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</row>
    <row r="214" customFormat="1" ht="17.6" spans="1:30">
      <c r="A214" s="48">
        <v>212</v>
      </c>
      <c r="B214" s="67">
        <v>1120251951</v>
      </c>
      <c r="C214" s="68">
        <v>0</v>
      </c>
      <c r="D214" s="68">
        <v>3.8</v>
      </c>
      <c r="E214" s="68">
        <v>0</v>
      </c>
      <c r="F214" s="68">
        <v>0</v>
      </c>
      <c r="G214" s="68">
        <v>0</v>
      </c>
      <c r="H214" s="68">
        <v>0</v>
      </c>
      <c r="I214" s="68">
        <v>0</v>
      </c>
      <c r="J214" s="68">
        <v>1.6</v>
      </c>
      <c r="K214" s="69">
        <v>0</v>
      </c>
      <c r="L214" s="68">
        <f t="shared" si="6"/>
        <v>5.4</v>
      </c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</row>
    <row r="215" customFormat="1" ht="17.6" spans="1:30">
      <c r="A215" s="48">
        <v>213</v>
      </c>
      <c r="B215" s="67">
        <v>1120251211</v>
      </c>
      <c r="C215" s="68">
        <v>2.5</v>
      </c>
      <c r="D215" s="68">
        <v>7.2</v>
      </c>
      <c r="E215" s="68">
        <v>0</v>
      </c>
      <c r="F215" s="68">
        <v>0.7</v>
      </c>
      <c r="G215" s="68">
        <v>0</v>
      </c>
      <c r="H215" s="68">
        <v>1</v>
      </c>
      <c r="I215" s="68">
        <v>0</v>
      </c>
      <c r="J215" s="68">
        <v>1.6</v>
      </c>
      <c r="K215" s="69">
        <v>0</v>
      </c>
      <c r="L215" s="68">
        <f t="shared" si="6"/>
        <v>13</v>
      </c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</row>
    <row r="216" customFormat="1" ht="17.6" spans="1:30">
      <c r="A216" s="48">
        <v>214</v>
      </c>
      <c r="B216" s="67">
        <v>1120252326</v>
      </c>
      <c r="C216" s="68">
        <v>0</v>
      </c>
      <c r="D216" s="68">
        <v>4.8</v>
      </c>
      <c r="E216" s="68">
        <v>0</v>
      </c>
      <c r="F216" s="68">
        <v>0</v>
      </c>
      <c r="G216" s="68">
        <v>0</v>
      </c>
      <c r="H216" s="68">
        <v>0</v>
      </c>
      <c r="I216" s="68">
        <v>0</v>
      </c>
      <c r="J216" s="68">
        <v>1.7</v>
      </c>
      <c r="K216" s="69">
        <v>0</v>
      </c>
      <c r="L216" s="68">
        <f t="shared" si="6"/>
        <v>6.5</v>
      </c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</row>
    <row r="217" customFormat="1" ht="17.6" spans="1:30">
      <c r="A217" s="48">
        <v>215</v>
      </c>
      <c r="B217" s="67">
        <v>1120253139</v>
      </c>
      <c r="C217" s="68">
        <v>0</v>
      </c>
      <c r="D217" s="68">
        <v>0.3</v>
      </c>
      <c r="E217" s="68">
        <v>0</v>
      </c>
      <c r="F217" s="68">
        <v>0</v>
      </c>
      <c r="G217" s="68">
        <v>0</v>
      </c>
      <c r="H217" s="68">
        <v>0</v>
      </c>
      <c r="I217" s="68">
        <v>0</v>
      </c>
      <c r="J217" s="68">
        <v>1.7</v>
      </c>
      <c r="K217" s="69">
        <v>0</v>
      </c>
      <c r="L217" s="68">
        <f t="shared" si="6"/>
        <v>2</v>
      </c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</row>
    <row r="218" customFormat="1" ht="17.6" spans="1:30">
      <c r="A218" s="48">
        <v>216</v>
      </c>
      <c r="B218" s="67">
        <v>1120253222</v>
      </c>
      <c r="C218" s="68">
        <v>0.5</v>
      </c>
      <c r="D218" s="68">
        <v>17.6</v>
      </c>
      <c r="E218" s="68">
        <v>0</v>
      </c>
      <c r="F218" s="68">
        <v>0</v>
      </c>
      <c r="G218" s="68">
        <v>0</v>
      </c>
      <c r="H218" s="68">
        <v>0</v>
      </c>
      <c r="I218" s="68">
        <v>0</v>
      </c>
      <c r="J218" s="68">
        <v>1.7</v>
      </c>
      <c r="K218" s="69">
        <v>0</v>
      </c>
      <c r="L218" s="68">
        <f t="shared" si="6"/>
        <v>19.8</v>
      </c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</row>
    <row r="219" customFormat="1" ht="17.6" spans="1:30">
      <c r="A219" s="48">
        <v>217</v>
      </c>
      <c r="B219" s="67">
        <v>1120250766</v>
      </c>
      <c r="C219" s="68">
        <v>0</v>
      </c>
      <c r="D219" s="68">
        <v>8.4</v>
      </c>
      <c r="E219" s="68">
        <v>0</v>
      </c>
      <c r="F219" s="68">
        <v>0</v>
      </c>
      <c r="G219" s="68">
        <v>0</v>
      </c>
      <c r="H219" s="68">
        <v>0.5</v>
      </c>
      <c r="I219" s="68">
        <v>0</v>
      </c>
      <c r="J219" s="68">
        <v>1.7</v>
      </c>
      <c r="K219" s="69">
        <v>0</v>
      </c>
      <c r="L219" s="68">
        <f t="shared" si="6"/>
        <v>10.6</v>
      </c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</row>
    <row r="220" customFormat="1" ht="17.6" spans="1:30">
      <c r="A220" s="48">
        <v>218</v>
      </c>
      <c r="B220" s="68">
        <v>1120250757</v>
      </c>
      <c r="C220" s="68">
        <v>0</v>
      </c>
      <c r="D220" s="68">
        <v>0.2</v>
      </c>
      <c r="E220" s="68">
        <v>0</v>
      </c>
      <c r="F220" s="68">
        <v>0</v>
      </c>
      <c r="G220" s="68">
        <v>0</v>
      </c>
      <c r="H220" s="68">
        <v>0</v>
      </c>
      <c r="I220" s="68">
        <v>0</v>
      </c>
      <c r="J220" s="68">
        <v>1.7</v>
      </c>
      <c r="K220" s="69">
        <v>0</v>
      </c>
      <c r="L220" s="68">
        <f t="shared" si="6"/>
        <v>1.9</v>
      </c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</row>
    <row r="221" customFormat="1" ht="17.6" spans="1:30">
      <c r="A221" s="48">
        <v>219</v>
      </c>
      <c r="B221" s="68">
        <v>1120252266</v>
      </c>
      <c r="C221" s="68">
        <v>0</v>
      </c>
      <c r="D221" s="68">
        <v>8.925</v>
      </c>
      <c r="E221" s="68">
        <v>0</v>
      </c>
      <c r="F221" s="68">
        <v>0</v>
      </c>
      <c r="G221" s="68">
        <v>0</v>
      </c>
      <c r="H221" s="68">
        <v>0.5</v>
      </c>
      <c r="I221" s="68">
        <v>0</v>
      </c>
      <c r="J221" s="68">
        <v>1.6</v>
      </c>
      <c r="K221" s="69">
        <v>0</v>
      </c>
      <c r="L221" s="68">
        <f t="shared" si="6"/>
        <v>11.025</v>
      </c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</row>
    <row r="222" customFormat="1" ht="17.6" spans="1:30">
      <c r="A222" s="48">
        <v>220</v>
      </c>
      <c r="B222" s="68">
        <v>1120251303</v>
      </c>
      <c r="C222" s="68">
        <v>3</v>
      </c>
      <c r="D222" s="68">
        <v>8.8</v>
      </c>
      <c r="E222" s="68">
        <v>0</v>
      </c>
      <c r="F222" s="68">
        <v>0</v>
      </c>
      <c r="G222" s="68">
        <v>0</v>
      </c>
      <c r="H222" s="68">
        <v>0</v>
      </c>
      <c r="I222" s="68">
        <v>0</v>
      </c>
      <c r="J222" s="68">
        <v>1.6</v>
      </c>
      <c r="K222" s="69">
        <v>0</v>
      </c>
      <c r="L222" s="68">
        <f t="shared" si="6"/>
        <v>13.4</v>
      </c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</row>
    <row r="223" customFormat="1" ht="17.6" spans="1:30">
      <c r="A223" s="48">
        <v>221</v>
      </c>
      <c r="B223" s="68">
        <v>1120252712</v>
      </c>
      <c r="C223" s="68">
        <v>0</v>
      </c>
      <c r="D223" s="68">
        <v>0.75</v>
      </c>
      <c r="E223" s="68">
        <v>0</v>
      </c>
      <c r="F223" s="68">
        <v>0</v>
      </c>
      <c r="G223" s="68">
        <v>0</v>
      </c>
      <c r="H223" s="68">
        <v>0</v>
      </c>
      <c r="I223" s="68">
        <v>0</v>
      </c>
      <c r="J223" s="68">
        <v>1.7</v>
      </c>
      <c r="K223" s="69">
        <v>0</v>
      </c>
      <c r="L223" s="68">
        <f t="shared" si="6"/>
        <v>2.45</v>
      </c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</row>
    <row r="224" customFormat="1" ht="17.6" spans="1:30">
      <c r="A224" s="48">
        <v>222</v>
      </c>
      <c r="B224" s="2">
        <v>1120253533</v>
      </c>
      <c r="C224" s="2">
        <v>2.5</v>
      </c>
      <c r="D224" s="2">
        <v>10</v>
      </c>
      <c r="E224" s="2">
        <v>0</v>
      </c>
      <c r="F224" s="2">
        <v>8</v>
      </c>
      <c r="G224" s="2">
        <v>0</v>
      </c>
      <c r="H224" s="2">
        <v>15</v>
      </c>
      <c r="I224" s="2">
        <v>0</v>
      </c>
      <c r="J224" s="2">
        <v>1.6</v>
      </c>
      <c r="K224" s="64">
        <v>0</v>
      </c>
      <c r="L224" s="68">
        <f t="shared" si="6"/>
        <v>37.1</v>
      </c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  <c r="AC224" s="46"/>
      <c r="AD224" s="46"/>
    </row>
    <row r="225" customFormat="1" ht="17.6" spans="1:30">
      <c r="A225" s="48">
        <v>223</v>
      </c>
      <c r="B225" s="2">
        <v>1120253821</v>
      </c>
      <c r="C225" s="2">
        <v>3</v>
      </c>
      <c r="D225" s="2">
        <v>17.7</v>
      </c>
      <c r="E225" s="2">
        <v>0</v>
      </c>
      <c r="F225" s="2">
        <v>0</v>
      </c>
      <c r="G225" s="2">
        <v>0</v>
      </c>
      <c r="H225" s="2">
        <v>4</v>
      </c>
      <c r="I225" s="2">
        <v>0</v>
      </c>
      <c r="J225" s="2">
        <v>1.7</v>
      </c>
      <c r="K225" s="64">
        <v>0</v>
      </c>
      <c r="L225" s="68">
        <f t="shared" si="6"/>
        <v>26.4</v>
      </c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  <c r="AC225" s="46"/>
      <c r="AD225" s="46"/>
    </row>
    <row r="226" customFormat="1" ht="17.6" spans="1:30">
      <c r="A226" s="48">
        <v>224</v>
      </c>
      <c r="B226" s="2">
        <v>1120251955</v>
      </c>
      <c r="C226" s="2">
        <v>2</v>
      </c>
      <c r="D226" s="2">
        <v>19.3</v>
      </c>
      <c r="E226" s="2">
        <v>0</v>
      </c>
      <c r="F226" s="2">
        <v>0.7</v>
      </c>
      <c r="G226" s="2">
        <v>0</v>
      </c>
      <c r="H226" s="2">
        <v>0</v>
      </c>
      <c r="I226" s="2">
        <v>0</v>
      </c>
      <c r="J226" s="2">
        <v>1.7</v>
      </c>
      <c r="K226" s="64">
        <v>0</v>
      </c>
      <c r="L226" s="68">
        <f t="shared" si="6"/>
        <v>23.7</v>
      </c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</row>
    <row r="227" customFormat="1" ht="17.6" spans="1:30">
      <c r="A227" s="48">
        <v>225</v>
      </c>
      <c r="B227" s="2">
        <v>1120251950</v>
      </c>
      <c r="C227" s="2">
        <v>3</v>
      </c>
      <c r="D227" s="2">
        <v>6.4</v>
      </c>
      <c r="E227" s="2">
        <v>0</v>
      </c>
      <c r="F227" s="2">
        <v>10</v>
      </c>
      <c r="G227" s="2">
        <v>0</v>
      </c>
      <c r="H227" s="2">
        <v>0</v>
      </c>
      <c r="I227" s="2">
        <v>0</v>
      </c>
      <c r="J227" s="2">
        <v>1.7</v>
      </c>
      <c r="K227" s="64">
        <v>0</v>
      </c>
      <c r="L227" s="68">
        <f t="shared" si="6"/>
        <v>21.1</v>
      </c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  <c r="AC227" s="46"/>
      <c r="AD227" s="46"/>
    </row>
    <row r="228" customFormat="1" ht="17.6" spans="1:30">
      <c r="A228" s="48">
        <v>226</v>
      </c>
      <c r="B228" s="2">
        <v>1120253134</v>
      </c>
      <c r="C228" s="2">
        <v>0</v>
      </c>
      <c r="D228" s="2">
        <v>3.2</v>
      </c>
      <c r="E228" s="2">
        <v>0</v>
      </c>
      <c r="F228" s="2">
        <v>0</v>
      </c>
      <c r="G228" s="2">
        <v>0</v>
      </c>
      <c r="H228" s="2">
        <v>13</v>
      </c>
      <c r="I228" s="2">
        <v>0</v>
      </c>
      <c r="J228" s="2">
        <v>1.6</v>
      </c>
      <c r="K228" s="64">
        <v>0</v>
      </c>
      <c r="L228" s="68">
        <f t="shared" si="6"/>
        <v>17.8</v>
      </c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  <c r="AC228" s="46"/>
      <c r="AD228" s="46"/>
    </row>
    <row r="229" customFormat="1" ht="17.6" spans="1:30">
      <c r="A229" s="48">
        <v>227</v>
      </c>
      <c r="B229" s="2">
        <v>1120251954</v>
      </c>
      <c r="C229" s="2">
        <v>2</v>
      </c>
      <c r="D229" s="2">
        <v>8</v>
      </c>
      <c r="E229" s="2">
        <v>0</v>
      </c>
      <c r="F229" s="2">
        <v>0</v>
      </c>
      <c r="G229" s="2">
        <v>0</v>
      </c>
      <c r="H229" s="2">
        <v>0.5</v>
      </c>
      <c r="I229" s="2">
        <v>0</v>
      </c>
      <c r="J229" s="2">
        <v>1.7</v>
      </c>
      <c r="K229" s="64">
        <v>0</v>
      </c>
      <c r="L229" s="68">
        <f t="shared" si="6"/>
        <v>12.2</v>
      </c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  <c r="AC229" s="46"/>
      <c r="AD229" s="46"/>
    </row>
    <row r="230" customFormat="1" ht="17.6" spans="1:30">
      <c r="A230" s="48">
        <v>228</v>
      </c>
      <c r="B230" s="2">
        <v>1120250765</v>
      </c>
      <c r="C230" s="2">
        <v>4</v>
      </c>
      <c r="D230" s="2">
        <v>4.85</v>
      </c>
      <c r="E230" s="2">
        <v>0</v>
      </c>
      <c r="F230" s="2">
        <v>0</v>
      </c>
      <c r="G230" s="2">
        <v>0</v>
      </c>
      <c r="H230" s="2">
        <v>0</v>
      </c>
      <c r="I230" s="2">
        <v>0</v>
      </c>
      <c r="J230" s="2">
        <v>1.7</v>
      </c>
      <c r="K230" s="64">
        <v>0</v>
      </c>
      <c r="L230" s="68">
        <f t="shared" si="6"/>
        <v>10.55</v>
      </c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  <c r="AC230" s="46"/>
      <c r="AD230" s="46"/>
    </row>
    <row r="231" customFormat="1" ht="17.6" spans="1:30">
      <c r="A231" s="48">
        <v>229</v>
      </c>
      <c r="B231" s="2">
        <v>1120251302</v>
      </c>
      <c r="C231" s="2">
        <v>0</v>
      </c>
      <c r="D231" s="2">
        <v>8.7</v>
      </c>
      <c r="E231" s="2">
        <v>0</v>
      </c>
      <c r="F231" s="2">
        <v>0</v>
      </c>
      <c r="G231" s="2">
        <v>0</v>
      </c>
      <c r="H231" s="2">
        <v>0</v>
      </c>
      <c r="I231" s="2">
        <v>0</v>
      </c>
      <c r="J231" s="2">
        <v>1.7</v>
      </c>
      <c r="K231" s="64">
        <v>0</v>
      </c>
      <c r="L231" s="68">
        <f t="shared" si="6"/>
        <v>10.4</v>
      </c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  <c r="AC231" s="46"/>
      <c r="AD231" s="46"/>
    </row>
    <row r="232" customFormat="1" ht="17.6" spans="1:30">
      <c r="A232" s="48">
        <v>230</v>
      </c>
      <c r="B232" s="2">
        <v>1120250472</v>
      </c>
      <c r="C232" s="2">
        <v>2</v>
      </c>
      <c r="D232" s="2">
        <v>5.125</v>
      </c>
      <c r="E232" s="2">
        <v>0</v>
      </c>
      <c r="F232" s="2">
        <v>0</v>
      </c>
      <c r="G232" s="2">
        <v>0</v>
      </c>
      <c r="H232" s="2">
        <v>0</v>
      </c>
      <c r="I232" s="2">
        <v>0</v>
      </c>
      <c r="J232" s="2">
        <v>1.6</v>
      </c>
      <c r="K232" s="64">
        <v>0</v>
      </c>
      <c r="L232" s="68">
        <f t="shared" si="6"/>
        <v>8.725</v>
      </c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  <c r="AC232" s="46"/>
      <c r="AD232" s="46"/>
    </row>
    <row r="233" customFormat="1" ht="17.6" spans="1:30">
      <c r="A233" s="48">
        <v>231</v>
      </c>
      <c r="B233" s="2">
        <v>1120252837</v>
      </c>
      <c r="C233" s="2">
        <v>0</v>
      </c>
      <c r="D233" s="2">
        <v>6.2</v>
      </c>
      <c r="E233" s="2">
        <v>0</v>
      </c>
      <c r="F233" s="2">
        <v>0</v>
      </c>
      <c r="G233" s="2">
        <v>0</v>
      </c>
      <c r="H233" s="2">
        <v>0</v>
      </c>
      <c r="I233" s="2">
        <v>0</v>
      </c>
      <c r="J233" s="2">
        <v>1.8</v>
      </c>
      <c r="K233" s="64">
        <v>0</v>
      </c>
      <c r="L233" s="68">
        <f t="shared" si="6"/>
        <v>8</v>
      </c>
      <c r="M233" s="60" t="s">
        <v>15</v>
      </c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  <c r="AC233" s="46"/>
      <c r="AD233" s="46"/>
    </row>
    <row r="234" customFormat="1" ht="17.6" spans="1:30">
      <c r="A234" s="48">
        <v>232</v>
      </c>
      <c r="B234" s="2">
        <v>1120253140</v>
      </c>
      <c r="C234" s="2">
        <v>0</v>
      </c>
      <c r="D234" s="2">
        <v>7.2</v>
      </c>
      <c r="E234" s="2">
        <v>0</v>
      </c>
      <c r="F234" s="2">
        <v>0</v>
      </c>
      <c r="G234" s="2">
        <v>0</v>
      </c>
      <c r="H234" s="2">
        <v>0</v>
      </c>
      <c r="I234" s="2">
        <v>0</v>
      </c>
      <c r="J234" s="2">
        <v>1.7</v>
      </c>
      <c r="K234" s="64">
        <v>0</v>
      </c>
      <c r="L234" s="68">
        <f t="shared" si="6"/>
        <v>8.9</v>
      </c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  <c r="AC234" s="46"/>
      <c r="AD234" s="46"/>
    </row>
    <row r="235" customFormat="1" ht="17.6" spans="1:30">
      <c r="A235" s="48">
        <v>233</v>
      </c>
      <c r="B235" s="2">
        <v>1120252331</v>
      </c>
      <c r="C235" s="2">
        <v>3</v>
      </c>
      <c r="D235" s="2">
        <v>3.05</v>
      </c>
      <c r="E235" s="2">
        <v>0</v>
      </c>
      <c r="F235" s="2">
        <v>1</v>
      </c>
      <c r="G235" s="2">
        <v>0</v>
      </c>
      <c r="H235" s="2">
        <v>0</v>
      </c>
      <c r="I235" s="2">
        <v>0</v>
      </c>
      <c r="J235" s="2">
        <v>1.7</v>
      </c>
      <c r="K235" s="64">
        <v>0</v>
      </c>
      <c r="L235" s="68">
        <f t="shared" si="6"/>
        <v>8.75</v>
      </c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  <c r="AC235" s="46"/>
      <c r="AD235" s="46"/>
    </row>
    <row r="236" customFormat="1" ht="17.6" spans="1:30">
      <c r="A236" s="48">
        <v>234</v>
      </c>
      <c r="B236" s="2">
        <v>1120250763</v>
      </c>
      <c r="C236" s="2">
        <v>0.5</v>
      </c>
      <c r="D236" s="2">
        <v>6.3</v>
      </c>
      <c r="E236" s="2">
        <v>0</v>
      </c>
      <c r="F236" s="2">
        <v>0</v>
      </c>
      <c r="G236" s="2">
        <v>0</v>
      </c>
      <c r="H236" s="2">
        <v>0</v>
      </c>
      <c r="I236" s="2">
        <v>0</v>
      </c>
      <c r="J236" s="2">
        <v>1.7</v>
      </c>
      <c r="K236" s="64">
        <v>0</v>
      </c>
      <c r="L236" s="68">
        <f t="shared" si="6"/>
        <v>8.5</v>
      </c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  <c r="AC236" s="46"/>
      <c r="AD236" s="46"/>
    </row>
    <row r="237" customFormat="1" ht="17.6" spans="1:30">
      <c r="A237" s="48">
        <v>235</v>
      </c>
      <c r="B237" s="2">
        <v>1120252947</v>
      </c>
      <c r="C237" s="2">
        <v>0</v>
      </c>
      <c r="D237" s="2">
        <v>5.8</v>
      </c>
      <c r="E237" s="2">
        <v>0</v>
      </c>
      <c r="F237" s="2">
        <v>0</v>
      </c>
      <c r="G237" s="2">
        <v>0</v>
      </c>
      <c r="H237" s="2">
        <v>0</v>
      </c>
      <c r="I237" s="2">
        <v>0</v>
      </c>
      <c r="J237" s="2">
        <v>1.7</v>
      </c>
      <c r="K237" s="64">
        <v>0</v>
      </c>
      <c r="L237" s="68">
        <f t="shared" si="6"/>
        <v>7.5</v>
      </c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  <c r="AC237" s="46"/>
      <c r="AD237" s="46"/>
    </row>
    <row r="238" customFormat="1" ht="17.6" spans="1:30">
      <c r="A238" s="48">
        <v>236</v>
      </c>
      <c r="B238" s="2">
        <v>1120252725</v>
      </c>
      <c r="C238" s="2">
        <v>0</v>
      </c>
      <c r="D238" s="2">
        <v>5.2</v>
      </c>
      <c r="E238" s="2">
        <v>0</v>
      </c>
      <c r="F238" s="2">
        <v>0</v>
      </c>
      <c r="G238" s="2">
        <v>0</v>
      </c>
      <c r="H238" s="2">
        <v>0</v>
      </c>
      <c r="I238" s="2">
        <v>0</v>
      </c>
      <c r="J238" s="2">
        <v>1.7</v>
      </c>
      <c r="K238" s="64">
        <v>0</v>
      </c>
      <c r="L238" s="2">
        <v>6.9</v>
      </c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  <c r="AC238" s="46"/>
      <c r="AD238" s="46"/>
    </row>
    <row r="239" customFormat="1" ht="17.6" spans="1:30">
      <c r="A239" s="48">
        <v>237</v>
      </c>
      <c r="B239" s="2">
        <v>1120253548</v>
      </c>
      <c r="C239" s="2">
        <v>0</v>
      </c>
      <c r="D239" s="2">
        <v>4.45</v>
      </c>
      <c r="E239" s="2">
        <v>0</v>
      </c>
      <c r="F239" s="2">
        <v>0</v>
      </c>
      <c r="G239" s="2">
        <v>0</v>
      </c>
      <c r="H239" s="2">
        <v>0</v>
      </c>
      <c r="I239" s="2">
        <v>0</v>
      </c>
      <c r="J239" s="2">
        <v>1.8</v>
      </c>
      <c r="K239" s="64">
        <v>0</v>
      </c>
      <c r="L239" s="2">
        <v>6.25</v>
      </c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  <c r="AC239" s="46"/>
      <c r="AD239" s="46"/>
    </row>
    <row r="240" customFormat="1" ht="17.6" spans="1:30">
      <c r="A240" s="48">
        <v>238</v>
      </c>
      <c r="B240" s="2">
        <v>1120251587</v>
      </c>
      <c r="C240" s="2">
        <v>0</v>
      </c>
      <c r="D240" s="2">
        <v>4.4</v>
      </c>
      <c r="E240" s="2">
        <v>0</v>
      </c>
      <c r="F240" s="2">
        <v>0</v>
      </c>
      <c r="G240" s="2">
        <v>0</v>
      </c>
      <c r="H240" s="2">
        <v>0</v>
      </c>
      <c r="I240" s="2">
        <v>0</v>
      </c>
      <c r="J240" s="2">
        <v>1.7</v>
      </c>
      <c r="K240" s="64">
        <v>0</v>
      </c>
      <c r="L240" s="2">
        <v>6.1</v>
      </c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  <c r="AA240" s="46"/>
      <c r="AB240" s="46"/>
      <c r="AC240" s="46"/>
      <c r="AD240" s="46"/>
    </row>
    <row r="241" customFormat="1" ht="17.6" spans="1:30">
      <c r="A241" s="48">
        <v>239</v>
      </c>
      <c r="B241" s="2">
        <v>1120250764</v>
      </c>
      <c r="C241" s="2">
        <v>0</v>
      </c>
      <c r="D241" s="2">
        <v>3.96</v>
      </c>
      <c r="E241" s="2">
        <v>0</v>
      </c>
      <c r="F241" s="2">
        <v>0</v>
      </c>
      <c r="G241" s="2">
        <v>0</v>
      </c>
      <c r="H241" s="2">
        <v>0.5</v>
      </c>
      <c r="I241" s="2">
        <v>0</v>
      </c>
      <c r="J241" s="2">
        <v>1.6</v>
      </c>
      <c r="K241" s="64">
        <v>0</v>
      </c>
      <c r="L241" s="2">
        <v>6.06</v>
      </c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  <c r="AA241" s="46"/>
      <c r="AB241" s="46"/>
      <c r="AC241" s="46"/>
      <c r="AD241" s="46"/>
    </row>
    <row r="242" customFormat="1" ht="17.6" spans="1:30">
      <c r="A242" s="48">
        <v>240</v>
      </c>
      <c r="B242" s="2">
        <v>1120253542</v>
      </c>
      <c r="C242" s="2">
        <v>0</v>
      </c>
      <c r="D242" s="2">
        <v>3.9</v>
      </c>
      <c r="E242" s="2">
        <v>0</v>
      </c>
      <c r="F242" s="2">
        <v>0</v>
      </c>
      <c r="G242" s="2">
        <v>0</v>
      </c>
      <c r="H242" s="2">
        <v>0</v>
      </c>
      <c r="I242" s="2">
        <v>0</v>
      </c>
      <c r="J242" s="2">
        <v>1.6</v>
      </c>
      <c r="K242" s="64">
        <v>0</v>
      </c>
      <c r="L242" s="2">
        <v>5.1</v>
      </c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  <c r="AA242" s="46"/>
      <c r="AB242" s="46"/>
      <c r="AC242" s="46"/>
      <c r="AD242" s="46"/>
    </row>
    <row r="243" customFormat="1" ht="17.6" spans="1:30">
      <c r="A243" s="48">
        <v>241</v>
      </c>
      <c r="B243" s="2">
        <v>1120251829</v>
      </c>
      <c r="C243" s="2">
        <v>0</v>
      </c>
      <c r="D243" s="2">
        <v>5.9</v>
      </c>
      <c r="E243" s="2">
        <v>0</v>
      </c>
      <c r="F243" s="2">
        <v>0</v>
      </c>
      <c r="G243" s="2">
        <v>0</v>
      </c>
      <c r="H243" s="2">
        <v>0</v>
      </c>
      <c r="I243" s="2">
        <v>0</v>
      </c>
      <c r="J243" s="2">
        <v>0</v>
      </c>
      <c r="K243" s="64">
        <v>0</v>
      </c>
      <c r="L243" s="2">
        <v>5.9</v>
      </c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  <c r="AA243" s="46"/>
      <c r="AB243" s="46"/>
      <c r="AC243" s="46"/>
      <c r="AD243" s="46"/>
    </row>
    <row r="244" customFormat="1" ht="17.6" spans="1:30">
      <c r="A244" s="48">
        <v>242</v>
      </c>
      <c r="B244" s="2">
        <v>1120252715</v>
      </c>
      <c r="C244" s="2">
        <v>2.5</v>
      </c>
      <c r="D244" s="2">
        <v>0.5</v>
      </c>
      <c r="E244" s="2">
        <v>0</v>
      </c>
      <c r="F244" s="2">
        <v>0</v>
      </c>
      <c r="G244" s="2">
        <v>0</v>
      </c>
      <c r="H244" s="2">
        <v>0</v>
      </c>
      <c r="I244" s="2">
        <v>0</v>
      </c>
      <c r="J244" s="2">
        <v>1.7</v>
      </c>
      <c r="K244" s="64">
        <v>0</v>
      </c>
      <c r="L244" s="2">
        <v>4.7</v>
      </c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  <c r="AA244" s="46"/>
      <c r="AB244" s="46"/>
      <c r="AC244" s="46"/>
      <c r="AD244" s="46"/>
    </row>
    <row r="245" customFormat="1" ht="17.6" spans="1:30">
      <c r="A245" s="48">
        <v>243</v>
      </c>
      <c r="B245" s="2">
        <v>1120252933</v>
      </c>
      <c r="C245" s="2">
        <v>0</v>
      </c>
      <c r="D245" s="2">
        <v>2.2</v>
      </c>
      <c r="E245" s="2">
        <v>0</v>
      </c>
      <c r="F245" s="2">
        <v>0</v>
      </c>
      <c r="G245" s="2">
        <v>0</v>
      </c>
      <c r="H245" s="2">
        <v>0</v>
      </c>
      <c r="I245" s="2">
        <v>0</v>
      </c>
      <c r="J245" s="2">
        <v>1.7</v>
      </c>
      <c r="K245" s="64">
        <v>0</v>
      </c>
      <c r="L245" s="2">
        <v>3.9</v>
      </c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  <c r="AA245" s="46"/>
      <c r="AB245" s="46"/>
      <c r="AC245" s="46"/>
      <c r="AD245" s="46"/>
    </row>
    <row r="246" customFormat="1" ht="17.6" spans="1:30">
      <c r="A246" s="48">
        <v>244</v>
      </c>
      <c r="B246" s="2">
        <v>1120253001</v>
      </c>
      <c r="C246" s="2">
        <v>0</v>
      </c>
      <c r="D246" s="2">
        <v>0.2</v>
      </c>
      <c r="E246" s="2">
        <v>0</v>
      </c>
      <c r="F246" s="2">
        <v>0</v>
      </c>
      <c r="G246" s="2">
        <v>0</v>
      </c>
      <c r="H246" s="2">
        <v>0</v>
      </c>
      <c r="I246" s="2">
        <v>0</v>
      </c>
      <c r="J246" s="2">
        <v>1.7</v>
      </c>
      <c r="K246" s="64">
        <v>0</v>
      </c>
      <c r="L246" s="2">
        <v>1.9</v>
      </c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  <c r="AA246" s="46"/>
      <c r="AB246" s="46"/>
      <c r="AC246" s="46"/>
      <c r="AD246" s="46"/>
    </row>
    <row r="247" customFormat="1" ht="17.6" spans="1:30">
      <c r="A247" s="48">
        <v>245</v>
      </c>
      <c r="B247" s="2">
        <v>1120253694</v>
      </c>
      <c r="C247" s="2">
        <v>0.5</v>
      </c>
      <c r="D247" s="2">
        <v>1.2</v>
      </c>
      <c r="E247" s="2">
        <v>0</v>
      </c>
      <c r="F247" s="2">
        <v>0</v>
      </c>
      <c r="G247" s="2">
        <v>0</v>
      </c>
      <c r="H247" s="2">
        <v>0</v>
      </c>
      <c r="I247" s="2">
        <v>0</v>
      </c>
      <c r="J247" s="2">
        <v>1.8</v>
      </c>
      <c r="K247" s="64">
        <v>0</v>
      </c>
      <c r="L247" s="2">
        <v>3.5</v>
      </c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  <c r="AA247" s="46"/>
      <c r="AB247" s="46"/>
      <c r="AC247" s="46"/>
      <c r="AD247" s="46"/>
    </row>
    <row r="248" customFormat="1" ht="17.6" spans="1:30">
      <c r="A248" s="48">
        <v>246</v>
      </c>
      <c r="B248" s="2">
        <v>1120252720</v>
      </c>
      <c r="C248" s="2">
        <v>0</v>
      </c>
      <c r="D248" s="2">
        <v>3.2</v>
      </c>
      <c r="E248" s="2">
        <v>0</v>
      </c>
      <c r="F248" s="2">
        <v>0</v>
      </c>
      <c r="G248" s="2">
        <v>0</v>
      </c>
      <c r="H248" s="2">
        <v>0</v>
      </c>
      <c r="I248" s="2">
        <v>0</v>
      </c>
      <c r="J248" s="2">
        <v>1.6</v>
      </c>
      <c r="K248" s="64">
        <v>0</v>
      </c>
      <c r="L248" s="2">
        <v>4.9</v>
      </c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  <c r="AA248" s="46"/>
      <c r="AB248" s="46"/>
      <c r="AC248" s="46"/>
      <c r="AD248" s="46"/>
    </row>
    <row r="249" customFormat="1" ht="17.6" spans="1:30">
      <c r="A249" s="48">
        <v>247</v>
      </c>
      <c r="B249" s="11">
        <v>1120252709</v>
      </c>
      <c r="C249" s="11">
        <v>3</v>
      </c>
      <c r="D249" s="11">
        <v>4.5</v>
      </c>
      <c r="E249" s="11">
        <v>0</v>
      </c>
      <c r="F249" s="11">
        <v>0.35</v>
      </c>
      <c r="G249" s="11">
        <v>0</v>
      </c>
      <c r="H249" s="11">
        <v>0</v>
      </c>
      <c r="I249" s="11">
        <v>0</v>
      </c>
      <c r="J249" s="11">
        <v>1.7</v>
      </c>
      <c r="K249" s="53">
        <v>0</v>
      </c>
      <c r="L249" s="11">
        <f t="shared" ref="L249:L268" si="7">SUM(C249:J249)-K249</f>
        <v>9.55</v>
      </c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  <c r="AA249" s="46"/>
      <c r="AB249" s="46"/>
      <c r="AC249" s="46"/>
      <c r="AD249" s="46"/>
    </row>
    <row r="250" customFormat="1" ht="17.6" spans="1:30">
      <c r="A250" s="48">
        <v>248</v>
      </c>
      <c r="B250" s="11">
        <v>1120253219</v>
      </c>
      <c r="C250" s="11">
        <v>2.5</v>
      </c>
      <c r="D250" s="9">
        <v>6.3</v>
      </c>
      <c r="E250" s="11">
        <v>0</v>
      </c>
      <c r="F250" s="11">
        <v>0</v>
      </c>
      <c r="G250" s="11">
        <v>0</v>
      </c>
      <c r="H250" s="11">
        <v>0</v>
      </c>
      <c r="I250" s="11">
        <v>0</v>
      </c>
      <c r="J250" s="11">
        <v>1.6</v>
      </c>
      <c r="K250" s="53">
        <v>0</v>
      </c>
      <c r="L250" s="11">
        <f t="shared" si="7"/>
        <v>10.4</v>
      </c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  <c r="AA250" s="46"/>
      <c r="AB250" s="46"/>
      <c r="AC250" s="46"/>
      <c r="AD250" s="46"/>
    </row>
    <row r="251" customFormat="1" ht="17.6" spans="1:30">
      <c r="A251" s="48">
        <v>249</v>
      </c>
      <c r="B251" s="11">
        <v>1120252333</v>
      </c>
      <c r="C251" s="11">
        <v>0</v>
      </c>
      <c r="D251" s="11">
        <v>5</v>
      </c>
      <c r="E251" s="11">
        <v>0</v>
      </c>
      <c r="F251" s="11">
        <v>0</v>
      </c>
      <c r="G251" s="11">
        <v>0</v>
      </c>
      <c r="H251" s="11">
        <v>0</v>
      </c>
      <c r="I251" s="11">
        <v>0</v>
      </c>
      <c r="J251" s="11">
        <v>1.6</v>
      </c>
      <c r="K251" s="53">
        <v>0</v>
      </c>
      <c r="L251" s="11">
        <f t="shared" si="7"/>
        <v>6.6</v>
      </c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  <c r="AA251" s="46"/>
      <c r="AB251" s="46"/>
      <c r="AC251" s="46"/>
      <c r="AD251" s="46"/>
    </row>
    <row r="252" customFormat="1" ht="17.6" spans="1:30">
      <c r="A252" s="48">
        <v>250</v>
      </c>
      <c r="B252" s="11">
        <v>1120252945</v>
      </c>
      <c r="C252" s="11">
        <v>3.5</v>
      </c>
      <c r="D252" s="11">
        <v>5.8</v>
      </c>
      <c r="E252" s="11">
        <v>0</v>
      </c>
      <c r="F252" s="11">
        <v>0</v>
      </c>
      <c r="G252" s="11">
        <v>0</v>
      </c>
      <c r="H252" s="11">
        <v>0</v>
      </c>
      <c r="I252" s="11">
        <v>0</v>
      </c>
      <c r="J252" s="11">
        <v>1.7</v>
      </c>
      <c r="K252" s="53">
        <v>0</v>
      </c>
      <c r="L252" s="11">
        <f t="shared" si="7"/>
        <v>11</v>
      </c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  <c r="AA252" s="46"/>
      <c r="AB252" s="46"/>
      <c r="AC252" s="46"/>
      <c r="AD252" s="46"/>
    </row>
    <row r="253" customFormat="1" ht="17.6" spans="1:30">
      <c r="A253" s="48">
        <v>251</v>
      </c>
      <c r="B253" s="11">
        <v>1120252707</v>
      </c>
      <c r="C253" s="11">
        <v>0</v>
      </c>
      <c r="D253" s="11">
        <v>3</v>
      </c>
      <c r="E253" s="11">
        <v>0</v>
      </c>
      <c r="F253" s="11">
        <v>0</v>
      </c>
      <c r="G253" s="11">
        <v>0</v>
      </c>
      <c r="H253" s="11">
        <v>0</v>
      </c>
      <c r="I253" s="11">
        <v>0</v>
      </c>
      <c r="J253" s="11">
        <v>1.7</v>
      </c>
      <c r="K253" s="53">
        <v>0</v>
      </c>
      <c r="L253" s="11">
        <f t="shared" si="7"/>
        <v>4.7</v>
      </c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  <c r="AA253" s="46"/>
      <c r="AB253" s="46"/>
      <c r="AC253" s="46"/>
      <c r="AD253" s="46"/>
    </row>
    <row r="254" customFormat="1" ht="17.6" spans="1:30">
      <c r="A254" s="48">
        <v>252</v>
      </c>
      <c r="B254" s="11">
        <v>1120253217</v>
      </c>
      <c r="C254" s="11">
        <v>0</v>
      </c>
      <c r="D254" s="11">
        <v>9</v>
      </c>
      <c r="E254" s="11">
        <v>0</v>
      </c>
      <c r="F254" s="11">
        <v>0</v>
      </c>
      <c r="G254" s="11">
        <v>0</v>
      </c>
      <c r="H254" s="11">
        <v>0.7</v>
      </c>
      <c r="I254" s="11">
        <v>0</v>
      </c>
      <c r="J254" s="11">
        <v>1.7</v>
      </c>
      <c r="K254" s="53">
        <v>0</v>
      </c>
      <c r="L254" s="11">
        <f t="shared" si="7"/>
        <v>11.4</v>
      </c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  <c r="AA254" s="46"/>
      <c r="AB254" s="46"/>
      <c r="AC254" s="46"/>
      <c r="AD254" s="46"/>
    </row>
    <row r="255" customFormat="1" ht="17.6" spans="1:30">
      <c r="A255" s="48">
        <v>253</v>
      </c>
      <c r="B255" s="11">
        <v>1120251938</v>
      </c>
      <c r="C255" s="11">
        <v>5</v>
      </c>
      <c r="D255" s="11">
        <v>10.9</v>
      </c>
      <c r="E255" s="11">
        <v>0</v>
      </c>
      <c r="F255" s="11">
        <v>5</v>
      </c>
      <c r="G255" s="11">
        <v>0</v>
      </c>
      <c r="H255" s="11">
        <v>0</v>
      </c>
      <c r="I255" s="11">
        <v>0</v>
      </c>
      <c r="J255" s="11">
        <v>1.7</v>
      </c>
      <c r="K255" s="53">
        <v>0</v>
      </c>
      <c r="L255" s="11">
        <f t="shared" si="7"/>
        <v>22.6</v>
      </c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  <c r="AA255" s="46"/>
      <c r="AB255" s="46"/>
      <c r="AC255" s="46"/>
      <c r="AD255" s="46"/>
    </row>
    <row r="256" customFormat="1" ht="17.6" spans="1:30">
      <c r="A256" s="48">
        <v>254</v>
      </c>
      <c r="B256" s="11">
        <v>1120253138</v>
      </c>
      <c r="C256" s="11">
        <v>0</v>
      </c>
      <c r="D256" s="11">
        <v>8.5</v>
      </c>
      <c r="E256" s="11">
        <v>0</v>
      </c>
      <c r="F256" s="11">
        <v>0</v>
      </c>
      <c r="G256" s="11">
        <v>0</v>
      </c>
      <c r="H256" s="11">
        <v>0</v>
      </c>
      <c r="I256" s="11">
        <v>0</v>
      </c>
      <c r="J256" s="11">
        <v>1.7</v>
      </c>
      <c r="K256" s="53">
        <v>0</v>
      </c>
      <c r="L256" s="11">
        <f t="shared" si="7"/>
        <v>10.2</v>
      </c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  <c r="AA256" s="46"/>
      <c r="AB256" s="46"/>
      <c r="AC256" s="46"/>
      <c r="AD256" s="46"/>
    </row>
    <row r="257" customFormat="1" ht="17.6" spans="1:30">
      <c r="A257" s="48">
        <v>255</v>
      </c>
      <c r="B257" s="11">
        <v>1120253284</v>
      </c>
      <c r="C257" s="11">
        <v>0</v>
      </c>
      <c r="D257" s="11">
        <v>0.3</v>
      </c>
      <c r="E257" s="11">
        <v>0</v>
      </c>
      <c r="F257" s="11">
        <v>0</v>
      </c>
      <c r="G257" s="11">
        <v>0</v>
      </c>
      <c r="H257" s="11">
        <v>0</v>
      </c>
      <c r="I257" s="11">
        <v>0</v>
      </c>
      <c r="J257" s="11">
        <v>1.7</v>
      </c>
      <c r="K257" s="53">
        <v>0</v>
      </c>
      <c r="L257" s="11">
        <f t="shared" si="7"/>
        <v>2</v>
      </c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  <c r="AA257" s="46"/>
      <c r="AB257" s="46"/>
      <c r="AC257" s="46"/>
      <c r="AD257" s="46"/>
    </row>
    <row r="258" customFormat="1" ht="17.6" spans="1:30">
      <c r="A258" s="48">
        <v>256</v>
      </c>
      <c r="B258" s="11">
        <v>1120253136</v>
      </c>
      <c r="C258" s="11">
        <v>0.5</v>
      </c>
      <c r="D258" s="11">
        <v>3.9</v>
      </c>
      <c r="E258" s="11">
        <v>0</v>
      </c>
      <c r="F258" s="11">
        <v>0</v>
      </c>
      <c r="G258" s="11">
        <v>0</v>
      </c>
      <c r="H258" s="11">
        <v>0</v>
      </c>
      <c r="I258" s="11">
        <v>0</v>
      </c>
      <c r="J258" s="11">
        <v>1.7</v>
      </c>
      <c r="K258" s="53">
        <v>0</v>
      </c>
      <c r="L258" s="11">
        <f t="shared" si="7"/>
        <v>6.1</v>
      </c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  <c r="AA258" s="46"/>
      <c r="AB258" s="46"/>
      <c r="AC258" s="46"/>
      <c r="AD258" s="46"/>
    </row>
    <row r="259" customFormat="1" ht="17.6" spans="1:30">
      <c r="A259" s="48">
        <v>257</v>
      </c>
      <c r="B259" s="11">
        <v>1120252686</v>
      </c>
      <c r="C259" s="11">
        <v>2</v>
      </c>
      <c r="D259" s="11">
        <v>2.4</v>
      </c>
      <c r="E259" s="11">
        <v>0</v>
      </c>
      <c r="F259" s="11">
        <v>0</v>
      </c>
      <c r="G259" s="11">
        <v>0</v>
      </c>
      <c r="H259" s="11">
        <v>0</v>
      </c>
      <c r="I259" s="11">
        <v>0</v>
      </c>
      <c r="J259" s="11">
        <v>1.6</v>
      </c>
      <c r="K259" s="53">
        <v>0</v>
      </c>
      <c r="L259" s="11">
        <f t="shared" si="7"/>
        <v>6</v>
      </c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  <c r="AA259" s="46"/>
      <c r="AB259" s="46"/>
      <c r="AC259" s="46"/>
      <c r="AD259" s="46"/>
    </row>
    <row r="260" customFormat="1" ht="17.6" spans="1:30">
      <c r="A260" s="48">
        <v>258</v>
      </c>
      <c r="B260" s="11">
        <v>1120251948</v>
      </c>
      <c r="C260" s="11">
        <v>2</v>
      </c>
      <c r="D260" s="11">
        <v>19</v>
      </c>
      <c r="E260" s="11">
        <v>0</v>
      </c>
      <c r="F260" s="11">
        <v>25</v>
      </c>
      <c r="G260" s="11">
        <v>0</v>
      </c>
      <c r="H260" s="11">
        <v>0</v>
      </c>
      <c r="I260" s="11">
        <v>0</v>
      </c>
      <c r="J260" s="11">
        <v>1.7</v>
      </c>
      <c r="K260" s="53">
        <v>0</v>
      </c>
      <c r="L260" s="11">
        <f t="shared" si="7"/>
        <v>47.7</v>
      </c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  <c r="AA260" s="46"/>
      <c r="AB260" s="46"/>
      <c r="AC260" s="46"/>
      <c r="AD260" s="46"/>
    </row>
    <row r="261" customFormat="1" ht="17.6" spans="1:30">
      <c r="A261" s="48">
        <v>259</v>
      </c>
      <c r="B261" s="11">
        <v>1120250767</v>
      </c>
      <c r="C261" s="11">
        <v>0</v>
      </c>
      <c r="D261" s="11">
        <v>4.3</v>
      </c>
      <c r="E261" s="11">
        <v>0</v>
      </c>
      <c r="F261" s="11">
        <v>0</v>
      </c>
      <c r="G261" s="11">
        <v>0</v>
      </c>
      <c r="H261" s="11">
        <v>0</v>
      </c>
      <c r="I261" s="11">
        <v>0</v>
      </c>
      <c r="J261" s="11">
        <v>1.7</v>
      </c>
      <c r="K261" s="53">
        <v>0</v>
      </c>
      <c r="L261" s="11">
        <f t="shared" si="7"/>
        <v>6</v>
      </c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  <c r="AA261" s="46"/>
      <c r="AB261" s="46"/>
      <c r="AC261" s="46"/>
      <c r="AD261" s="46"/>
    </row>
    <row r="262" customFormat="1" ht="17.6" spans="1:30">
      <c r="A262" s="48">
        <v>260</v>
      </c>
      <c r="B262" s="11">
        <v>1120253539</v>
      </c>
      <c r="C262" s="11">
        <v>2</v>
      </c>
      <c r="D262" s="11">
        <v>3.8</v>
      </c>
      <c r="E262" s="11">
        <v>0</v>
      </c>
      <c r="F262" s="11">
        <v>0.35</v>
      </c>
      <c r="G262" s="11">
        <v>0</v>
      </c>
      <c r="H262" s="11">
        <v>0</v>
      </c>
      <c r="I262" s="11">
        <v>0</v>
      </c>
      <c r="J262" s="11">
        <v>1.7</v>
      </c>
      <c r="K262" s="53">
        <v>0</v>
      </c>
      <c r="L262" s="11">
        <f t="shared" si="7"/>
        <v>7.85</v>
      </c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  <c r="AA262" s="46"/>
      <c r="AB262" s="46"/>
      <c r="AC262" s="46"/>
      <c r="AD262" s="46"/>
    </row>
    <row r="263" customFormat="1" ht="17.6" spans="1:30">
      <c r="A263" s="48">
        <v>261</v>
      </c>
      <c r="B263" s="11">
        <v>1120253689</v>
      </c>
      <c r="C263" s="11">
        <v>0</v>
      </c>
      <c r="D263" s="11">
        <v>1.8</v>
      </c>
      <c r="E263" s="11">
        <v>0</v>
      </c>
      <c r="F263" s="11">
        <v>1.4</v>
      </c>
      <c r="G263" s="11">
        <v>0</v>
      </c>
      <c r="H263" s="11">
        <v>0</v>
      </c>
      <c r="I263" s="11">
        <v>0</v>
      </c>
      <c r="J263" s="11">
        <v>1.7</v>
      </c>
      <c r="K263" s="53">
        <v>0</v>
      </c>
      <c r="L263" s="11">
        <f t="shared" si="7"/>
        <v>4.9</v>
      </c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  <c r="AA263" s="46"/>
      <c r="AB263" s="46"/>
      <c r="AC263" s="46"/>
      <c r="AD263" s="46"/>
    </row>
    <row r="264" customFormat="1" ht="17.6" spans="1:30">
      <c r="A264" s="48">
        <v>262</v>
      </c>
      <c r="B264" s="11">
        <v>1120252939</v>
      </c>
      <c r="C264" s="11">
        <v>0</v>
      </c>
      <c r="D264" s="11">
        <v>1.8</v>
      </c>
      <c r="E264" s="11">
        <v>0</v>
      </c>
      <c r="F264" s="11">
        <v>0</v>
      </c>
      <c r="G264" s="11">
        <v>0</v>
      </c>
      <c r="H264" s="11">
        <v>0</v>
      </c>
      <c r="I264" s="11">
        <v>0</v>
      </c>
      <c r="J264" s="11">
        <v>1.6</v>
      </c>
      <c r="K264" s="53">
        <v>0</v>
      </c>
      <c r="L264" s="11">
        <f t="shared" si="7"/>
        <v>3.4</v>
      </c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  <c r="AC264" s="46"/>
      <c r="AD264" s="46"/>
    </row>
    <row r="265" customFormat="1" ht="17.6" spans="1:30">
      <c r="A265" s="48">
        <v>263</v>
      </c>
      <c r="B265" s="11">
        <v>1120251739</v>
      </c>
      <c r="C265" s="11">
        <v>0.5</v>
      </c>
      <c r="D265" s="11">
        <v>18.8</v>
      </c>
      <c r="E265" s="11">
        <v>0</v>
      </c>
      <c r="F265" s="11">
        <v>0</v>
      </c>
      <c r="G265" s="11">
        <v>0</v>
      </c>
      <c r="H265" s="11">
        <v>0</v>
      </c>
      <c r="I265" s="11">
        <v>0</v>
      </c>
      <c r="J265" s="11">
        <v>1.7</v>
      </c>
      <c r="K265" s="53">
        <v>0</v>
      </c>
      <c r="L265" s="11">
        <f t="shared" si="7"/>
        <v>21</v>
      </c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  <c r="AA265" s="46"/>
      <c r="AB265" s="46"/>
      <c r="AC265" s="46"/>
      <c r="AD265" s="46"/>
    </row>
    <row r="266" customFormat="1" ht="17.6" spans="1:30">
      <c r="A266" s="48">
        <v>264</v>
      </c>
      <c r="B266" s="11">
        <v>1120252689</v>
      </c>
      <c r="C266" s="11">
        <v>2.5</v>
      </c>
      <c r="D266" s="11">
        <v>5.9</v>
      </c>
      <c r="E266" s="11">
        <v>0</v>
      </c>
      <c r="F266" s="11">
        <v>26</v>
      </c>
      <c r="G266" s="11">
        <v>0</v>
      </c>
      <c r="H266" s="11">
        <v>2.1</v>
      </c>
      <c r="I266" s="11">
        <v>0</v>
      </c>
      <c r="J266" s="11">
        <v>1.7</v>
      </c>
      <c r="K266" s="53">
        <v>0</v>
      </c>
      <c r="L266" s="11">
        <f t="shared" si="7"/>
        <v>38.2</v>
      </c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  <c r="AA266" s="46"/>
      <c r="AB266" s="46"/>
      <c r="AC266" s="46"/>
      <c r="AD266" s="46"/>
    </row>
    <row r="267" customFormat="1" ht="17.6" spans="1:30">
      <c r="A267" s="48">
        <v>265</v>
      </c>
      <c r="B267" s="11">
        <v>1120253218</v>
      </c>
      <c r="C267" s="11">
        <v>0</v>
      </c>
      <c r="D267" s="11">
        <v>1.8</v>
      </c>
      <c r="E267" s="11">
        <v>0</v>
      </c>
      <c r="F267" s="11">
        <v>0</v>
      </c>
      <c r="G267" s="11">
        <v>1</v>
      </c>
      <c r="H267" s="11">
        <v>2</v>
      </c>
      <c r="I267" s="11">
        <v>3</v>
      </c>
      <c r="J267" s="11">
        <v>1.6</v>
      </c>
      <c r="K267" s="53">
        <v>0</v>
      </c>
      <c r="L267" s="11">
        <f t="shared" si="7"/>
        <v>9.4</v>
      </c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  <c r="AA267" s="46"/>
      <c r="AB267" s="46"/>
      <c r="AC267" s="46"/>
      <c r="AD267" s="46"/>
    </row>
    <row r="268" customFormat="1" ht="17.6" spans="1:30">
      <c r="A268" s="48">
        <v>266</v>
      </c>
      <c r="B268" s="11">
        <v>1120253532</v>
      </c>
      <c r="C268" s="11">
        <v>2</v>
      </c>
      <c r="D268" s="11">
        <v>8.1</v>
      </c>
      <c r="E268" s="11">
        <v>0</v>
      </c>
      <c r="F268" s="11">
        <v>0</v>
      </c>
      <c r="G268" s="11">
        <v>1</v>
      </c>
      <c r="H268" s="11">
        <v>2</v>
      </c>
      <c r="I268" s="11">
        <v>3</v>
      </c>
      <c r="J268" s="11">
        <v>1.7</v>
      </c>
      <c r="K268" s="53">
        <v>0</v>
      </c>
      <c r="L268" s="11">
        <f t="shared" si="7"/>
        <v>17.8</v>
      </c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  <c r="AA268" s="46"/>
      <c r="AB268" s="46"/>
      <c r="AC268" s="46"/>
      <c r="AD268" s="46"/>
    </row>
    <row r="269" customFormat="1" ht="17.6" spans="1:30">
      <c r="A269" s="48">
        <v>267</v>
      </c>
      <c r="B269" s="11">
        <v>1120252263</v>
      </c>
      <c r="C269" s="11">
        <v>0</v>
      </c>
      <c r="D269" s="11">
        <v>2.9</v>
      </c>
      <c r="E269" s="11">
        <v>0</v>
      </c>
      <c r="F269" s="11">
        <v>0</v>
      </c>
      <c r="G269" s="11">
        <v>1</v>
      </c>
      <c r="H269" s="11">
        <v>2</v>
      </c>
      <c r="I269" s="11">
        <v>3</v>
      </c>
      <c r="J269" s="11">
        <v>1.7</v>
      </c>
      <c r="K269" s="53">
        <v>0</v>
      </c>
      <c r="L269" s="11">
        <v>4.6</v>
      </c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  <c r="AA269" s="46"/>
      <c r="AB269" s="46"/>
      <c r="AC269" s="46"/>
      <c r="AD269" s="46"/>
    </row>
    <row r="270" customFormat="1" ht="17.6" spans="1:30">
      <c r="A270" s="48">
        <v>268</v>
      </c>
      <c r="B270" s="44">
        <v>1120251830</v>
      </c>
      <c r="C270" s="44">
        <v>3.5</v>
      </c>
      <c r="D270" s="44">
        <v>8.4</v>
      </c>
      <c r="E270" s="44"/>
      <c r="F270" s="44"/>
      <c r="G270" s="44"/>
      <c r="H270" s="44"/>
      <c r="I270" s="44"/>
      <c r="J270" s="44">
        <v>1.7</v>
      </c>
      <c r="K270" s="59"/>
      <c r="L270" s="44">
        <v>13.6</v>
      </c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  <c r="AA270" s="46"/>
      <c r="AB270" s="46"/>
      <c r="AC270" s="46"/>
      <c r="AD270" s="46"/>
    </row>
    <row r="271" customFormat="1" ht="17.6" spans="1:30">
      <c r="A271" s="48">
        <v>269</v>
      </c>
      <c r="B271" s="44">
        <v>1120252839</v>
      </c>
      <c r="C271" s="44">
        <v>3.5</v>
      </c>
      <c r="D271" s="44">
        <v>9.1</v>
      </c>
      <c r="E271" s="44"/>
      <c r="F271" s="44"/>
      <c r="G271" s="44"/>
      <c r="H271" s="44"/>
      <c r="I271" s="44"/>
      <c r="J271" s="44">
        <v>1.7</v>
      </c>
      <c r="K271" s="59"/>
      <c r="L271" s="44">
        <v>14.3</v>
      </c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  <c r="AA271" s="46"/>
      <c r="AB271" s="46"/>
      <c r="AC271" s="46"/>
      <c r="AD271" s="46"/>
    </row>
    <row r="272" customFormat="1" ht="17.6" spans="1:30">
      <c r="A272" s="48">
        <v>270</v>
      </c>
      <c r="B272" s="44">
        <v>1120252714</v>
      </c>
      <c r="C272" s="44">
        <v>2</v>
      </c>
      <c r="D272" s="44">
        <v>1.6</v>
      </c>
      <c r="E272" s="44"/>
      <c r="F272" s="44"/>
      <c r="G272" s="44"/>
      <c r="H272" s="44"/>
      <c r="I272" s="44"/>
      <c r="J272" s="44">
        <v>1.6</v>
      </c>
      <c r="K272" s="59"/>
      <c r="L272" s="44">
        <v>5.2</v>
      </c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  <c r="AA272" s="46"/>
      <c r="AB272" s="46"/>
      <c r="AC272" s="46"/>
      <c r="AD272" s="46"/>
    </row>
    <row r="273" customFormat="1" ht="17.6" spans="1:30">
      <c r="A273" s="48">
        <v>271</v>
      </c>
      <c r="B273" s="44">
        <v>1120251736</v>
      </c>
      <c r="C273" s="44"/>
      <c r="D273" s="44">
        <v>12.9</v>
      </c>
      <c r="E273" s="44"/>
      <c r="F273" s="44"/>
      <c r="G273" s="44"/>
      <c r="H273" s="44"/>
      <c r="I273" s="44"/>
      <c r="J273" s="44">
        <v>1.7</v>
      </c>
      <c r="K273" s="59"/>
      <c r="L273" s="44">
        <v>14.6</v>
      </c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  <c r="AA273" s="46"/>
      <c r="AB273" s="46"/>
      <c r="AC273" s="46"/>
      <c r="AD273" s="46"/>
    </row>
    <row r="274" customFormat="1" ht="17.6" spans="1:30">
      <c r="A274" s="48">
        <v>272</v>
      </c>
      <c r="B274" s="44">
        <v>1120253216</v>
      </c>
      <c r="C274" s="44">
        <v>2</v>
      </c>
      <c r="D274" s="44">
        <v>9.1</v>
      </c>
      <c r="E274" s="44"/>
      <c r="F274" s="44">
        <v>0.7</v>
      </c>
      <c r="G274" s="44"/>
      <c r="H274" s="44"/>
      <c r="I274" s="44"/>
      <c r="J274" s="44">
        <v>1.6</v>
      </c>
      <c r="K274" s="59"/>
      <c r="L274" s="44">
        <v>13.4</v>
      </c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  <c r="AA274" s="46"/>
      <c r="AB274" s="46"/>
      <c r="AC274" s="46"/>
      <c r="AD274" s="46"/>
    </row>
    <row r="275" customFormat="1" ht="17.6" spans="1:30">
      <c r="A275" s="48">
        <v>273</v>
      </c>
      <c r="B275" s="44">
        <v>1120251597</v>
      </c>
      <c r="C275" s="44">
        <v>3.5</v>
      </c>
      <c r="D275" s="44">
        <v>6.8</v>
      </c>
      <c r="E275" s="44"/>
      <c r="F275" s="44">
        <v>0.35</v>
      </c>
      <c r="G275" s="44"/>
      <c r="H275" s="44"/>
      <c r="I275" s="44"/>
      <c r="J275" s="44">
        <v>1.7</v>
      </c>
      <c r="K275" s="59"/>
      <c r="L275" s="44">
        <v>11.85</v>
      </c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  <c r="AA275" s="46"/>
      <c r="AB275" s="46"/>
      <c r="AC275" s="46"/>
      <c r="AD275" s="46"/>
    </row>
    <row r="276" customFormat="1" ht="17.6" spans="1:30">
      <c r="A276" s="48">
        <v>274</v>
      </c>
      <c r="B276" s="44">
        <v>1120253142</v>
      </c>
      <c r="C276" s="44">
        <v>2.5</v>
      </c>
      <c r="D276" s="44">
        <v>0.8</v>
      </c>
      <c r="E276" s="44"/>
      <c r="F276" s="44"/>
      <c r="G276" s="44"/>
      <c r="H276" s="44"/>
      <c r="I276" s="44"/>
      <c r="J276" s="44">
        <v>1.7</v>
      </c>
      <c r="K276" s="59"/>
      <c r="L276" s="44">
        <v>5</v>
      </c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  <c r="AA276" s="46"/>
      <c r="AB276" s="46"/>
      <c r="AC276" s="46"/>
      <c r="AD276" s="46"/>
    </row>
    <row r="277" customFormat="1" ht="17.6" spans="1:30">
      <c r="A277" s="48">
        <v>275</v>
      </c>
      <c r="B277" s="44">
        <v>1120252682</v>
      </c>
      <c r="C277" s="44">
        <v>2</v>
      </c>
      <c r="D277" s="44">
        <v>15.4</v>
      </c>
      <c r="E277" s="44"/>
      <c r="F277" s="44">
        <v>2</v>
      </c>
      <c r="G277" s="44"/>
      <c r="H277" s="44"/>
      <c r="I277" s="44"/>
      <c r="J277" s="44">
        <v>1.7</v>
      </c>
      <c r="K277" s="59"/>
      <c r="L277" s="44">
        <v>21.1</v>
      </c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  <c r="AA277" s="46"/>
      <c r="AB277" s="46"/>
      <c r="AC277" s="46"/>
      <c r="AD277" s="46"/>
    </row>
    <row r="278" customFormat="1" ht="17.6" spans="1:30">
      <c r="A278" s="48">
        <v>276</v>
      </c>
      <c r="B278" s="44">
        <v>1120253541</v>
      </c>
      <c r="C278" s="44"/>
      <c r="D278" s="44"/>
      <c r="E278" s="44"/>
      <c r="F278" s="44">
        <v>1</v>
      </c>
      <c r="G278" s="44"/>
      <c r="H278" s="44"/>
      <c r="I278" s="44"/>
      <c r="J278" s="44">
        <v>1.7</v>
      </c>
      <c r="K278" s="59"/>
      <c r="L278" s="44">
        <v>2.7</v>
      </c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  <c r="AA278" s="46"/>
      <c r="AB278" s="46"/>
      <c r="AC278" s="46"/>
      <c r="AD278" s="46"/>
    </row>
    <row r="279" customFormat="1" ht="17.6" spans="1:30">
      <c r="A279" s="48">
        <v>277</v>
      </c>
      <c r="B279" s="44">
        <v>1120252841</v>
      </c>
      <c r="C279" s="44"/>
      <c r="D279" s="44">
        <v>7.1</v>
      </c>
      <c r="E279" s="44"/>
      <c r="F279" s="44"/>
      <c r="G279" s="44"/>
      <c r="H279" s="44"/>
      <c r="I279" s="44"/>
      <c r="J279" s="44">
        <v>1.6</v>
      </c>
      <c r="K279" s="59"/>
      <c r="L279" s="44">
        <v>8.7</v>
      </c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  <c r="AA279" s="46"/>
      <c r="AB279" s="46"/>
      <c r="AC279" s="46"/>
      <c r="AD279" s="46"/>
    </row>
    <row r="280" customFormat="1" ht="17.6" spans="1:30">
      <c r="A280" s="48">
        <v>278</v>
      </c>
      <c r="B280" s="44">
        <v>1120252691</v>
      </c>
      <c r="C280" s="44">
        <v>0.5</v>
      </c>
      <c r="D280" s="44">
        <v>0.6</v>
      </c>
      <c r="E280" s="44"/>
      <c r="F280" s="44"/>
      <c r="G280" s="44"/>
      <c r="H280" s="44"/>
      <c r="I280" s="44"/>
      <c r="J280" s="44">
        <v>1.6</v>
      </c>
      <c r="K280" s="59"/>
      <c r="L280" s="44">
        <v>2.7</v>
      </c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  <c r="AA280" s="46"/>
      <c r="AB280" s="46"/>
      <c r="AC280" s="46"/>
      <c r="AD280" s="46"/>
    </row>
    <row r="281" customFormat="1" ht="17.6" spans="1:30">
      <c r="A281" s="48">
        <v>279</v>
      </c>
      <c r="B281" s="44">
        <v>1120252946</v>
      </c>
      <c r="C281" s="44"/>
      <c r="D281" s="44">
        <v>9.35</v>
      </c>
      <c r="E281" s="44"/>
      <c r="F281" s="44"/>
      <c r="G281" s="44"/>
      <c r="H281" s="44"/>
      <c r="I281" s="44"/>
      <c r="J281" s="44">
        <v>1.7</v>
      </c>
      <c r="K281" s="59"/>
      <c r="L281" s="44">
        <v>11.05</v>
      </c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  <c r="AA281" s="46"/>
      <c r="AB281" s="46"/>
      <c r="AC281" s="46"/>
      <c r="AD281" s="46"/>
    </row>
    <row r="282" customFormat="1" ht="17.6" spans="1:30">
      <c r="A282" s="48">
        <v>280</v>
      </c>
      <c r="B282" s="44">
        <v>1120252719</v>
      </c>
      <c r="C282" s="44"/>
      <c r="D282" s="44">
        <v>8.95</v>
      </c>
      <c r="E282" s="44"/>
      <c r="F282" s="44">
        <v>30</v>
      </c>
      <c r="G282" s="44"/>
      <c r="H282" s="44"/>
      <c r="I282" s="44"/>
      <c r="J282" s="44">
        <v>1.7</v>
      </c>
      <c r="K282" s="59"/>
      <c r="L282" s="44">
        <v>40.65</v>
      </c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  <c r="AA282" s="46"/>
      <c r="AB282" s="46"/>
      <c r="AC282" s="46"/>
      <c r="AD282" s="46"/>
    </row>
    <row r="283" customFormat="1" ht="17.6" spans="1:30">
      <c r="A283" s="48">
        <v>281</v>
      </c>
      <c r="B283" s="44">
        <v>1120250751</v>
      </c>
      <c r="C283" s="44"/>
      <c r="D283" s="44">
        <v>1.45</v>
      </c>
      <c r="E283" s="44"/>
      <c r="F283" s="44"/>
      <c r="G283" s="44"/>
      <c r="H283" s="44"/>
      <c r="I283" s="44"/>
      <c r="J283" s="44">
        <v>1.8</v>
      </c>
      <c r="K283" s="59"/>
      <c r="L283" s="44">
        <v>3.25</v>
      </c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  <c r="AA283" s="46"/>
      <c r="AB283" s="46"/>
      <c r="AC283" s="46"/>
      <c r="AD283" s="46"/>
    </row>
    <row r="284" customFormat="1" ht="17.6" spans="1:30">
      <c r="A284" s="48">
        <v>282</v>
      </c>
      <c r="B284" s="44">
        <v>1120253543</v>
      </c>
      <c r="C284" s="44"/>
      <c r="D284" s="44">
        <v>8.6</v>
      </c>
      <c r="E284" s="44"/>
      <c r="F284" s="44"/>
      <c r="G284" s="44"/>
      <c r="H284" s="44"/>
      <c r="I284" s="44"/>
      <c r="J284" s="44">
        <v>1.7</v>
      </c>
      <c r="K284" s="59"/>
      <c r="L284" s="44">
        <v>10.3</v>
      </c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  <c r="AA284" s="46"/>
      <c r="AB284" s="46"/>
      <c r="AC284" s="46"/>
      <c r="AD284" s="46"/>
    </row>
    <row r="285" customFormat="1" ht="17.6" spans="1:30">
      <c r="A285" s="48">
        <v>283</v>
      </c>
      <c r="B285" s="44">
        <v>1120252835</v>
      </c>
      <c r="C285" s="44"/>
      <c r="D285" s="44">
        <v>7.95</v>
      </c>
      <c r="E285" s="44"/>
      <c r="F285" s="44"/>
      <c r="G285" s="44"/>
      <c r="H285" s="44"/>
      <c r="I285" s="44"/>
      <c r="J285" s="44">
        <v>1.7</v>
      </c>
      <c r="K285" s="59"/>
      <c r="L285" s="44">
        <v>9.65</v>
      </c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  <c r="AA285" s="46"/>
      <c r="AB285" s="46"/>
      <c r="AC285" s="46"/>
      <c r="AD285" s="46"/>
    </row>
    <row r="286" customFormat="1" ht="17.6" spans="1:30">
      <c r="A286" s="48">
        <v>284</v>
      </c>
      <c r="B286" s="44">
        <v>1120251726</v>
      </c>
      <c r="C286" s="44">
        <v>2</v>
      </c>
      <c r="D286" s="44">
        <v>3.9</v>
      </c>
      <c r="E286" s="44"/>
      <c r="F286" s="44"/>
      <c r="G286" s="44"/>
      <c r="H286" s="44"/>
      <c r="I286" s="44"/>
      <c r="J286" s="44">
        <v>1.8</v>
      </c>
      <c r="K286" s="59"/>
      <c r="L286" s="44">
        <v>7.7</v>
      </c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  <c r="AA286" s="46"/>
      <c r="AB286" s="46"/>
      <c r="AC286" s="46"/>
      <c r="AD286" s="46"/>
    </row>
    <row r="287" customFormat="1" ht="17.6" spans="1:30">
      <c r="A287" s="48">
        <v>285</v>
      </c>
      <c r="B287" s="44">
        <v>1120252684</v>
      </c>
      <c r="C287" s="44"/>
      <c r="D287" s="44">
        <v>2.45</v>
      </c>
      <c r="E287" s="44"/>
      <c r="F287" s="44"/>
      <c r="G287" s="44"/>
      <c r="H287" s="44"/>
      <c r="I287" s="44"/>
      <c r="J287" s="44">
        <v>1.7</v>
      </c>
      <c r="K287" s="59"/>
      <c r="L287" s="44">
        <v>4.15</v>
      </c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  <c r="AA287" s="46"/>
      <c r="AB287" s="46"/>
      <c r="AC287" s="46"/>
      <c r="AD287" s="46"/>
    </row>
    <row r="288" customFormat="1" ht="17.6" spans="1:30">
      <c r="A288" s="48">
        <v>286</v>
      </c>
      <c r="B288" s="44">
        <v>1120254022</v>
      </c>
      <c r="C288" s="44"/>
      <c r="D288" s="44">
        <v>6.75</v>
      </c>
      <c r="E288" s="44"/>
      <c r="F288" s="44"/>
      <c r="G288" s="44"/>
      <c r="H288" s="44"/>
      <c r="I288" s="44"/>
      <c r="J288" s="44">
        <v>1.7</v>
      </c>
      <c r="K288" s="59"/>
      <c r="L288" s="44">
        <v>8.45</v>
      </c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  <c r="AA288" s="46"/>
      <c r="AB288" s="46"/>
      <c r="AC288" s="46"/>
      <c r="AD288" s="46"/>
    </row>
    <row r="289" customFormat="1" ht="17.6" spans="1:30">
      <c r="A289" s="48">
        <v>287</v>
      </c>
      <c r="B289" s="44">
        <v>1120251953</v>
      </c>
      <c r="C289" s="44">
        <v>2</v>
      </c>
      <c r="D289" s="44">
        <v>11.9</v>
      </c>
      <c r="E289" s="44"/>
      <c r="F289" s="44">
        <v>8</v>
      </c>
      <c r="G289" s="44"/>
      <c r="H289" s="44"/>
      <c r="I289" s="44"/>
      <c r="J289" s="44">
        <v>1.7</v>
      </c>
      <c r="K289" s="59"/>
      <c r="L289" s="44">
        <v>23.6</v>
      </c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  <c r="AA289" s="46"/>
      <c r="AB289" s="46"/>
      <c r="AC289" s="46"/>
      <c r="AD289" s="46"/>
    </row>
    <row r="290" customFormat="1" ht="17.6" spans="1:30">
      <c r="A290" s="48">
        <v>288</v>
      </c>
      <c r="B290" s="44">
        <v>1120252843</v>
      </c>
      <c r="C290" s="44">
        <v>0.5</v>
      </c>
      <c r="D290" s="44">
        <v>2.4</v>
      </c>
      <c r="E290" s="44"/>
      <c r="F290" s="44"/>
      <c r="G290" s="44"/>
      <c r="H290" s="44"/>
      <c r="I290" s="44"/>
      <c r="J290" s="44">
        <v>1.6</v>
      </c>
      <c r="K290" s="59"/>
      <c r="L290" s="44">
        <v>4.5</v>
      </c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  <c r="AA290" s="46"/>
      <c r="AB290" s="46"/>
      <c r="AC290" s="46"/>
      <c r="AD290" s="46"/>
    </row>
    <row r="291" customFormat="1" ht="17.6" spans="1:30">
      <c r="A291" s="48">
        <v>289</v>
      </c>
      <c r="B291" s="44">
        <v>1120253822</v>
      </c>
      <c r="C291" s="44">
        <v>0.5</v>
      </c>
      <c r="D291" s="44">
        <v>0.5</v>
      </c>
      <c r="E291" s="44"/>
      <c r="F291" s="44"/>
      <c r="G291" s="44"/>
      <c r="H291" s="44"/>
      <c r="I291" s="44"/>
      <c r="J291" s="44">
        <v>1.7</v>
      </c>
      <c r="K291" s="59"/>
      <c r="L291" s="44">
        <v>2.7</v>
      </c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  <c r="AA291" s="46"/>
      <c r="AB291" s="46"/>
      <c r="AC291" s="46"/>
      <c r="AD291" s="46"/>
    </row>
    <row r="292" customFormat="1" ht="17.6" spans="1:30">
      <c r="A292" s="48">
        <v>290</v>
      </c>
      <c r="B292" s="44">
        <v>1120253540</v>
      </c>
      <c r="C292" s="44"/>
      <c r="D292" s="44">
        <v>0.6</v>
      </c>
      <c r="E292" s="44"/>
      <c r="F292" s="44"/>
      <c r="G292" s="44"/>
      <c r="H292" s="44"/>
      <c r="I292" s="44"/>
      <c r="J292" s="44">
        <v>1.7</v>
      </c>
      <c r="K292" s="59"/>
      <c r="L292" s="44">
        <v>2.3</v>
      </c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  <c r="AA292" s="46"/>
      <c r="AB292" s="46"/>
      <c r="AC292" s="46"/>
      <c r="AD292" s="46"/>
    </row>
    <row r="293" customFormat="1" ht="17.6" spans="1:30">
      <c r="A293" s="48">
        <v>291</v>
      </c>
      <c r="B293" s="11">
        <v>1120253529</v>
      </c>
      <c r="C293" s="11">
        <v>0.5</v>
      </c>
      <c r="D293" s="11">
        <v>2.45</v>
      </c>
      <c r="E293" s="11"/>
      <c r="F293" s="11">
        <v>0.7</v>
      </c>
      <c r="G293" s="11"/>
      <c r="H293" s="11">
        <v>9</v>
      </c>
      <c r="I293" s="11"/>
      <c r="J293" s="11">
        <v>1.7</v>
      </c>
      <c r="K293" s="53"/>
      <c r="L293" s="11">
        <f>SUM(C293:K293)</f>
        <v>14.35</v>
      </c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  <c r="AA293" s="46"/>
      <c r="AB293" s="46"/>
      <c r="AC293" s="46"/>
      <c r="AD293" s="46"/>
    </row>
    <row r="294" customFormat="1" ht="17.6" spans="1:30">
      <c r="A294" s="48">
        <v>292</v>
      </c>
      <c r="B294" s="11">
        <v>1120252721</v>
      </c>
      <c r="C294" s="11"/>
      <c r="D294" s="11">
        <v>5.4</v>
      </c>
      <c r="E294" s="11"/>
      <c r="F294" s="11"/>
      <c r="G294" s="11"/>
      <c r="H294" s="11"/>
      <c r="I294" s="11"/>
      <c r="J294" s="11">
        <v>1.8</v>
      </c>
      <c r="K294" s="53"/>
      <c r="L294" s="11">
        <f t="shared" ref="L294:L357" si="8">SUM(C294:J294)-K294</f>
        <v>7.2</v>
      </c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  <c r="AA294" s="46"/>
      <c r="AB294" s="46"/>
      <c r="AC294" s="46"/>
      <c r="AD294" s="46"/>
    </row>
    <row r="295" customFormat="1" ht="17.6" spans="1:30">
      <c r="A295" s="48">
        <v>293</v>
      </c>
      <c r="B295" s="11">
        <v>1120253534</v>
      </c>
      <c r="C295" s="11"/>
      <c r="D295" s="11">
        <v>7.2</v>
      </c>
      <c r="E295" s="11"/>
      <c r="F295" s="11">
        <v>5</v>
      </c>
      <c r="G295" s="11"/>
      <c r="H295" s="11">
        <v>7.8</v>
      </c>
      <c r="I295" s="11"/>
      <c r="J295" s="11">
        <v>1.7</v>
      </c>
      <c r="K295" s="53"/>
      <c r="L295" s="11">
        <f t="shared" si="8"/>
        <v>21.7</v>
      </c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  <c r="AA295" s="46"/>
      <c r="AB295" s="46"/>
      <c r="AC295" s="46"/>
      <c r="AD295" s="46"/>
    </row>
    <row r="296" customFormat="1" ht="17.6" spans="1:30">
      <c r="A296" s="48">
        <v>294</v>
      </c>
      <c r="B296" s="11">
        <v>1120253405</v>
      </c>
      <c r="C296" s="11"/>
      <c r="D296" s="11">
        <v>10</v>
      </c>
      <c r="E296" s="11"/>
      <c r="F296" s="11">
        <v>0.7</v>
      </c>
      <c r="G296" s="11"/>
      <c r="H296" s="11"/>
      <c r="I296" s="11"/>
      <c r="J296" s="11">
        <v>1.7</v>
      </c>
      <c r="K296" s="53"/>
      <c r="L296" s="11">
        <f t="shared" si="8"/>
        <v>12.4</v>
      </c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  <c r="AA296" s="46"/>
      <c r="AB296" s="46"/>
      <c r="AC296" s="46"/>
      <c r="AD296" s="46"/>
    </row>
    <row r="297" customFormat="1" ht="17.6" spans="1:30">
      <c r="A297" s="48">
        <v>295</v>
      </c>
      <c r="B297" s="11">
        <v>1120252834</v>
      </c>
      <c r="C297" s="11"/>
      <c r="D297" s="11">
        <v>4.9</v>
      </c>
      <c r="E297" s="11"/>
      <c r="F297" s="11"/>
      <c r="G297" s="11"/>
      <c r="H297" s="11"/>
      <c r="I297" s="11"/>
      <c r="J297" s="11">
        <v>1.7</v>
      </c>
      <c r="K297" s="53"/>
      <c r="L297" s="11">
        <f t="shared" si="8"/>
        <v>6.6</v>
      </c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  <c r="AA297" s="46"/>
      <c r="AB297" s="46"/>
      <c r="AC297" s="46"/>
      <c r="AD297" s="46"/>
    </row>
    <row r="298" customFormat="1" ht="17.6" spans="1:30">
      <c r="A298" s="48">
        <v>296</v>
      </c>
      <c r="B298" s="11">
        <v>1120253545</v>
      </c>
      <c r="C298" s="11"/>
      <c r="D298" s="11">
        <v>11.8</v>
      </c>
      <c r="E298" s="11"/>
      <c r="F298" s="11">
        <v>0.7</v>
      </c>
      <c r="G298" s="11"/>
      <c r="H298" s="11"/>
      <c r="I298" s="11"/>
      <c r="J298" s="11">
        <v>1.7</v>
      </c>
      <c r="K298" s="53"/>
      <c r="L298" s="11">
        <f t="shared" si="8"/>
        <v>14.2</v>
      </c>
      <c r="M298" s="60" t="s">
        <v>16</v>
      </c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  <c r="AA298" s="46"/>
      <c r="AB298" s="46"/>
      <c r="AC298" s="46"/>
      <c r="AD298" s="46"/>
    </row>
    <row r="299" customFormat="1" ht="17.6" spans="1:30">
      <c r="A299" s="48">
        <v>297</v>
      </c>
      <c r="B299" s="11">
        <v>1120251212</v>
      </c>
      <c r="C299" s="11"/>
      <c r="D299" s="11">
        <v>2.85</v>
      </c>
      <c r="E299" s="11"/>
      <c r="F299" s="11">
        <v>0.7</v>
      </c>
      <c r="G299" s="11"/>
      <c r="H299" s="11"/>
      <c r="I299" s="11"/>
      <c r="J299" s="11">
        <v>1.7</v>
      </c>
      <c r="K299" s="53"/>
      <c r="L299" s="11">
        <f t="shared" si="8"/>
        <v>5.25</v>
      </c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  <c r="AA299" s="46"/>
      <c r="AB299" s="46"/>
      <c r="AC299" s="46"/>
      <c r="AD299" s="46"/>
    </row>
    <row r="300" customFormat="1" ht="17.6" spans="1:30">
      <c r="A300" s="48">
        <v>298</v>
      </c>
      <c r="B300" s="11">
        <v>1120251833</v>
      </c>
      <c r="C300" s="11"/>
      <c r="D300" s="11">
        <v>6</v>
      </c>
      <c r="E300" s="11"/>
      <c r="F300" s="11">
        <v>0.35</v>
      </c>
      <c r="G300" s="11"/>
      <c r="H300" s="11">
        <v>1</v>
      </c>
      <c r="I300" s="11"/>
      <c r="J300" s="11">
        <v>1.7</v>
      </c>
      <c r="K300" s="53"/>
      <c r="L300" s="11">
        <f t="shared" si="8"/>
        <v>9.05</v>
      </c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  <c r="AA300" s="46"/>
      <c r="AB300" s="46"/>
      <c r="AC300" s="46"/>
      <c r="AD300" s="46"/>
    </row>
    <row r="301" customFormat="1" ht="17.6" spans="1:30">
      <c r="A301" s="48">
        <v>299</v>
      </c>
      <c r="B301" s="11">
        <v>1120253826</v>
      </c>
      <c r="C301" s="11"/>
      <c r="D301" s="11">
        <v>9.38</v>
      </c>
      <c r="E301" s="11"/>
      <c r="F301" s="11">
        <v>3.7</v>
      </c>
      <c r="G301" s="11"/>
      <c r="H301" s="11"/>
      <c r="I301" s="11"/>
      <c r="J301" s="11">
        <v>1.7</v>
      </c>
      <c r="K301" s="53"/>
      <c r="L301" s="11">
        <f t="shared" si="8"/>
        <v>14.78</v>
      </c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  <c r="AA301" s="46"/>
      <c r="AB301" s="46"/>
      <c r="AC301" s="46"/>
      <c r="AD301" s="46"/>
    </row>
    <row r="302" customFormat="1" ht="17.6" spans="1:30">
      <c r="A302" s="48">
        <v>300</v>
      </c>
      <c r="B302" s="11">
        <v>1120252722</v>
      </c>
      <c r="C302" s="11">
        <v>2.5</v>
      </c>
      <c r="D302" s="11">
        <v>19.6</v>
      </c>
      <c r="E302" s="11"/>
      <c r="F302" s="11">
        <v>0.7</v>
      </c>
      <c r="G302" s="11"/>
      <c r="H302" s="11"/>
      <c r="I302" s="11"/>
      <c r="J302" s="11">
        <v>1.7</v>
      </c>
      <c r="K302" s="53"/>
      <c r="L302" s="11">
        <f t="shared" si="8"/>
        <v>24.5</v>
      </c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  <c r="AC302" s="46"/>
      <c r="AD302" s="46"/>
    </row>
    <row r="303" customFormat="1" ht="17.6" spans="1:30">
      <c r="A303" s="48">
        <v>301</v>
      </c>
      <c r="B303" s="11">
        <v>1120250755</v>
      </c>
      <c r="C303" s="11"/>
      <c r="D303" s="11">
        <v>1.8</v>
      </c>
      <c r="E303" s="11"/>
      <c r="F303" s="11">
        <v>0.35</v>
      </c>
      <c r="G303" s="11"/>
      <c r="H303" s="11"/>
      <c r="I303" s="11"/>
      <c r="J303" s="11">
        <v>1.7</v>
      </c>
      <c r="K303" s="53"/>
      <c r="L303" s="11">
        <f t="shared" si="8"/>
        <v>3.85</v>
      </c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  <c r="AA303" s="46"/>
      <c r="AB303" s="46"/>
      <c r="AC303" s="46"/>
      <c r="AD303" s="46"/>
    </row>
    <row r="304" customFormat="1" ht="17.6" spans="1:30">
      <c r="A304" s="48">
        <v>302</v>
      </c>
      <c r="B304" s="11">
        <v>1120251949</v>
      </c>
      <c r="C304" s="11">
        <v>2</v>
      </c>
      <c r="D304" s="11">
        <v>11.9</v>
      </c>
      <c r="E304" s="11"/>
      <c r="F304" s="11"/>
      <c r="G304" s="11"/>
      <c r="H304" s="11"/>
      <c r="I304" s="11"/>
      <c r="J304" s="11">
        <v>1.7</v>
      </c>
      <c r="K304" s="53"/>
      <c r="L304" s="11">
        <f t="shared" si="8"/>
        <v>15.6</v>
      </c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  <c r="AA304" s="46"/>
      <c r="AB304" s="46"/>
      <c r="AC304" s="46"/>
      <c r="AD304" s="46"/>
    </row>
    <row r="305" customFormat="1" ht="17.6" spans="1:30">
      <c r="A305" s="48">
        <v>303</v>
      </c>
      <c r="B305" s="11">
        <v>1120253004</v>
      </c>
      <c r="C305" s="11">
        <v>0.5</v>
      </c>
      <c r="D305" s="11">
        <v>6.7</v>
      </c>
      <c r="E305" s="11"/>
      <c r="F305" s="11"/>
      <c r="G305" s="11"/>
      <c r="H305" s="11"/>
      <c r="I305" s="11"/>
      <c r="J305" s="11">
        <v>1.7</v>
      </c>
      <c r="K305" s="53"/>
      <c r="L305" s="11">
        <f t="shared" si="8"/>
        <v>8.9</v>
      </c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  <c r="AA305" s="46"/>
      <c r="AB305" s="46"/>
      <c r="AC305" s="46"/>
      <c r="AD305" s="46"/>
    </row>
    <row r="306" customFormat="1" ht="17.6" spans="1:30">
      <c r="A306" s="48">
        <v>304</v>
      </c>
      <c r="B306" s="11">
        <v>1120253000</v>
      </c>
      <c r="C306" s="11"/>
      <c r="D306" s="11">
        <v>3.65</v>
      </c>
      <c r="E306" s="11"/>
      <c r="F306" s="11"/>
      <c r="G306" s="11"/>
      <c r="H306" s="11"/>
      <c r="I306" s="11"/>
      <c r="J306" s="11">
        <v>1.6</v>
      </c>
      <c r="K306" s="53"/>
      <c r="L306" s="11">
        <f t="shared" si="8"/>
        <v>5.25</v>
      </c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  <c r="AA306" s="46"/>
      <c r="AB306" s="46"/>
      <c r="AC306" s="46"/>
      <c r="AD306" s="46"/>
    </row>
    <row r="307" customFormat="1" ht="17.6" spans="1:30">
      <c r="A307" s="48">
        <v>305</v>
      </c>
      <c r="B307" s="11">
        <v>1120251735</v>
      </c>
      <c r="C307" s="11">
        <v>0.5</v>
      </c>
      <c r="D307" s="11">
        <v>0.3</v>
      </c>
      <c r="E307" s="11"/>
      <c r="F307" s="11">
        <v>0.7</v>
      </c>
      <c r="G307" s="11"/>
      <c r="H307" s="11"/>
      <c r="I307" s="11"/>
      <c r="J307" s="11">
        <v>1.7</v>
      </c>
      <c r="K307" s="53"/>
      <c r="L307" s="11">
        <f t="shared" si="8"/>
        <v>3.2</v>
      </c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  <c r="AA307" s="46"/>
      <c r="AB307" s="46"/>
      <c r="AC307" s="46"/>
      <c r="AD307" s="46"/>
    </row>
    <row r="308" customFormat="1" ht="17.6" spans="1:30">
      <c r="A308" s="48">
        <v>306</v>
      </c>
      <c r="B308" s="11">
        <v>1120250761</v>
      </c>
      <c r="C308" s="11"/>
      <c r="D308" s="11">
        <v>1.5</v>
      </c>
      <c r="E308" s="11"/>
      <c r="F308" s="11"/>
      <c r="G308" s="11"/>
      <c r="H308" s="11"/>
      <c r="I308" s="11"/>
      <c r="J308" s="11">
        <v>1.7</v>
      </c>
      <c r="K308" s="53"/>
      <c r="L308" s="11">
        <f t="shared" si="8"/>
        <v>3.2</v>
      </c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  <c r="AA308" s="46"/>
      <c r="AB308" s="46"/>
      <c r="AC308" s="46"/>
      <c r="AD308" s="46"/>
    </row>
    <row r="309" customFormat="1" ht="17.6" spans="1:30">
      <c r="A309" s="48">
        <v>307</v>
      </c>
      <c r="B309" s="11">
        <v>1120251732</v>
      </c>
      <c r="C309" s="11">
        <v>0.5</v>
      </c>
      <c r="D309" s="11">
        <v>5.5</v>
      </c>
      <c r="E309" s="11"/>
      <c r="F309" s="11"/>
      <c r="G309" s="11"/>
      <c r="H309" s="11">
        <v>2.1</v>
      </c>
      <c r="I309" s="11"/>
      <c r="J309" s="11">
        <v>1.7</v>
      </c>
      <c r="K309" s="53"/>
      <c r="L309" s="11">
        <f t="shared" si="8"/>
        <v>9.8</v>
      </c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  <c r="AA309" s="46"/>
      <c r="AB309" s="46"/>
      <c r="AC309" s="46"/>
      <c r="AD309" s="46"/>
    </row>
    <row r="310" customFormat="1" ht="17.6" spans="1:30">
      <c r="A310" s="48">
        <v>308</v>
      </c>
      <c r="B310" s="11">
        <v>1120250758</v>
      </c>
      <c r="C310" s="11"/>
      <c r="D310" s="11">
        <v>9.4</v>
      </c>
      <c r="E310" s="11"/>
      <c r="F310" s="11">
        <v>28.35</v>
      </c>
      <c r="G310" s="11"/>
      <c r="H310" s="11">
        <v>2</v>
      </c>
      <c r="I310" s="11"/>
      <c r="J310" s="11">
        <v>1.7</v>
      </c>
      <c r="K310" s="53"/>
      <c r="L310" s="11">
        <f t="shared" si="8"/>
        <v>41.45</v>
      </c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  <c r="AA310" s="46"/>
      <c r="AB310" s="46"/>
      <c r="AC310" s="46"/>
      <c r="AD310" s="46"/>
    </row>
    <row r="311" customFormat="1" ht="17.6" spans="1:30">
      <c r="A311" s="48">
        <v>309</v>
      </c>
      <c r="B311" s="11">
        <v>1120251939</v>
      </c>
      <c r="C311" s="11">
        <v>2</v>
      </c>
      <c r="D311" s="11">
        <v>7.7</v>
      </c>
      <c r="E311" s="11"/>
      <c r="F311" s="11">
        <v>0.7</v>
      </c>
      <c r="G311" s="11"/>
      <c r="H311" s="11"/>
      <c r="I311" s="11"/>
      <c r="J311" s="11">
        <v>1.6</v>
      </c>
      <c r="K311" s="53"/>
      <c r="L311" s="11">
        <f t="shared" si="8"/>
        <v>12</v>
      </c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  <c r="AA311" s="46"/>
      <c r="AB311" s="46"/>
      <c r="AC311" s="46"/>
      <c r="AD311" s="46"/>
    </row>
    <row r="312" customFormat="1" ht="17.6" spans="1:30">
      <c r="A312" s="48">
        <v>310</v>
      </c>
      <c r="B312" s="11">
        <v>1120251941</v>
      </c>
      <c r="C312" s="11">
        <v>0.5</v>
      </c>
      <c r="D312" s="11">
        <v>10.6</v>
      </c>
      <c r="E312" s="11"/>
      <c r="F312" s="11"/>
      <c r="G312" s="11"/>
      <c r="H312" s="11"/>
      <c r="I312" s="11"/>
      <c r="J312" s="11">
        <v>1.7</v>
      </c>
      <c r="K312" s="53"/>
      <c r="L312" s="11">
        <f t="shared" si="8"/>
        <v>12.8</v>
      </c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  <c r="AA312" s="46"/>
      <c r="AB312" s="46"/>
      <c r="AC312" s="46"/>
      <c r="AD312" s="46"/>
    </row>
    <row r="313" customFormat="1" ht="17.6" spans="1:30">
      <c r="A313" s="48">
        <v>311</v>
      </c>
      <c r="B313" s="11">
        <v>11202521725</v>
      </c>
      <c r="C313" s="11"/>
      <c r="D313" s="11">
        <v>6.3</v>
      </c>
      <c r="E313" s="11"/>
      <c r="F313" s="11">
        <v>0.35</v>
      </c>
      <c r="G313" s="11"/>
      <c r="H313" s="11"/>
      <c r="I313" s="11"/>
      <c r="J313" s="11">
        <v>1.7</v>
      </c>
      <c r="K313" s="53"/>
      <c r="L313" s="11">
        <f t="shared" si="8"/>
        <v>8.35</v>
      </c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  <c r="AA313" s="46"/>
      <c r="AB313" s="46"/>
      <c r="AC313" s="46"/>
      <c r="AD313" s="46"/>
    </row>
    <row r="314" customFormat="1" ht="17.6" spans="1:30">
      <c r="A314" s="48">
        <v>312</v>
      </c>
      <c r="B314" s="11">
        <v>1120251828</v>
      </c>
      <c r="C314" s="11">
        <v>3.5</v>
      </c>
      <c r="D314" s="11">
        <v>15.2</v>
      </c>
      <c r="E314" s="11"/>
      <c r="F314" s="11">
        <v>0.35</v>
      </c>
      <c r="G314" s="11"/>
      <c r="H314" s="11">
        <v>2.5</v>
      </c>
      <c r="I314" s="11"/>
      <c r="J314" s="11">
        <v>1.6</v>
      </c>
      <c r="K314" s="53"/>
      <c r="L314" s="11">
        <f t="shared" si="8"/>
        <v>23.15</v>
      </c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  <c r="AA314" s="46"/>
      <c r="AB314" s="46"/>
      <c r="AC314" s="46"/>
      <c r="AD314" s="46"/>
    </row>
    <row r="315" customFormat="1" ht="17.6" spans="1:30">
      <c r="A315" s="48">
        <v>313</v>
      </c>
      <c r="B315" s="11">
        <v>1120253527</v>
      </c>
      <c r="C315" s="11"/>
      <c r="D315" s="11">
        <v>21.4</v>
      </c>
      <c r="E315" s="11"/>
      <c r="F315" s="11">
        <v>2.5</v>
      </c>
      <c r="G315" s="11"/>
      <c r="H315" s="11"/>
      <c r="I315" s="11"/>
      <c r="J315" s="11">
        <v>1.6</v>
      </c>
      <c r="K315" s="53"/>
      <c r="L315" s="11">
        <f t="shared" si="8"/>
        <v>25.5</v>
      </c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  <c r="AA315" s="46"/>
      <c r="AB315" s="46"/>
      <c r="AC315" s="46"/>
      <c r="AD315" s="46"/>
    </row>
    <row r="316" customFormat="1" ht="17.6" spans="1:30">
      <c r="A316" s="48">
        <v>314</v>
      </c>
      <c r="B316" s="11">
        <v>1120253137</v>
      </c>
      <c r="C316" s="11"/>
      <c r="D316" s="11">
        <v>3.95</v>
      </c>
      <c r="E316" s="11"/>
      <c r="F316" s="11"/>
      <c r="G316" s="11"/>
      <c r="H316" s="11"/>
      <c r="I316" s="11"/>
      <c r="J316" s="11">
        <v>1.6</v>
      </c>
      <c r="K316" s="53"/>
      <c r="L316" s="11">
        <f t="shared" si="8"/>
        <v>5.55</v>
      </c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  <c r="AA316" s="46"/>
      <c r="AB316" s="46"/>
      <c r="AC316" s="46"/>
      <c r="AD316" s="46"/>
    </row>
    <row r="317" customFormat="1" ht="17.6" spans="1:30">
      <c r="A317" s="48">
        <v>315</v>
      </c>
      <c r="B317" s="11">
        <v>1120253823</v>
      </c>
      <c r="C317" s="11">
        <v>0.5</v>
      </c>
      <c r="D317" s="11">
        <v>5.8</v>
      </c>
      <c r="E317" s="11"/>
      <c r="F317" s="11"/>
      <c r="G317" s="11"/>
      <c r="H317" s="11">
        <v>0.7</v>
      </c>
      <c r="I317" s="11"/>
      <c r="J317" s="11">
        <v>1.7</v>
      </c>
      <c r="K317" s="53"/>
      <c r="L317" s="11">
        <f t="shared" si="8"/>
        <v>8.7</v>
      </c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  <c r="AA317" s="46"/>
      <c r="AB317" s="46"/>
      <c r="AC317" s="46"/>
      <c r="AD317" s="46"/>
    </row>
    <row r="318" customFormat="1" ht="17.6" spans="1:30">
      <c r="A318" s="48">
        <v>316</v>
      </c>
      <c r="B318" s="11">
        <v>1120251728</v>
      </c>
      <c r="C318" s="11">
        <v>3.5</v>
      </c>
      <c r="D318" s="11">
        <v>14.5</v>
      </c>
      <c r="E318" s="11"/>
      <c r="F318" s="11">
        <v>0.7</v>
      </c>
      <c r="G318" s="11"/>
      <c r="H318" s="11"/>
      <c r="I318" s="11"/>
      <c r="J318" s="11">
        <v>1.7</v>
      </c>
      <c r="K318" s="53"/>
      <c r="L318" s="11">
        <f t="shared" si="8"/>
        <v>20.4</v>
      </c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  <c r="AA318" s="46"/>
      <c r="AB318" s="46"/>
      <c r="AC318" s="46"/>
      <c r="AD318" s="46"/>
    </row>
    <row r="319" customFormat="1" ht="17.6" spans="1:30">
      <c r="A319" s="48">
        <v>317</v>
      </c>
      <c r="B319" s="11">
        <v>1120252713</v>
      </c>
      <c r="C319" s="11">
        <v>4</v>
      </c>
      <c r="D319" s="11">
        <v>7.4</v>
      </c>
      <c r="E319" s="11"/>
      <c r="F319" s="11"/>
      <c r="G319" s="11"/>
      <c r="H319" s="11"/>
      <c r="I319" s="11"/>
      <c r="J319" s="11">
        <v>1.7</v>
      </c>
      <c r="K319" s="53"/>
      <c r="L319" s="11">
        <f t="shared" si="8"/>
        <v>13.1</v>
      </c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  <c r="AA319" s="46"/>
      <c r="AB319" s="46"/>
      <c r="AC319" s="46"/>
      <c r="AD319" s="46"/>
    </row>
    <row r="320" customFormat="1" ht="17.6" spans="1:30">
      <c r="A320" s="48">
        <v>318</v>
      </c>
      <c r="B320" s="11">
        <v>1120252265</v>
      </c>
      <c r="C320" s="11">
        <v>2</v>
      </c>
      <c r="D320" s="11">
        <v>14.5</v>
      </c>
      <c r="E320" s="11">
        <v>0</v>
      </c>
      <c r="F320" s="11">
        <v>0</v>
      </c>
      <c r="G320" s="11">
        <v>0</v>
      </c>
      <c r="H320" s="11">
        <v>0</v>
      </c>
      <c r="I320" s="11">
        <v>0</v>
      </c>
      <c r="J320" s="11">
        <v>1.7</v>
      </c>
      <c r="K320" s="53">
        <v>0</v>
      </c>
      <c r="L320" s="11">
        <f t="shared" si="8"/>
        <v>18.2</v>
      </c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  <c r="AA320" s="46"/>
      <c r="AB320" s="46"/>
      <c r="AC320" s="46"/>
      <c r="AD320" s="46"/>
    </row>
    <row r="321" customFormat="1" ht="17.6" spans="1:30">
      <c r="A321" s="48">
        <v>319</v>
      </c>
      <c r="B321" s="11">
        <v>1120253288</v>
      </c>
      <c r="C321" s="11">
        <v>0</v>
      </c>
      <c r="D321" s="11">
        <v>5.65</v>
      </c>
      <c r="E321" s="11">
        <v>0</v>
      </c>
      <c r="F321" s="11">
        <v>0</v>
      </c>
      <c r="G321" s="11">
        <v>0</v>
      </c>
      <c r="H321" s="11">
        <v>0</v>
      </c>
      <c r="I321" s="11">
        <v>0</v>
      </c>
      <c r="J321" s="11">
        <v>1.7</v>
      </c>
      <c r="K321" s="53">
        <v>0</v>
      </c>
      <c r="L321" s="11">
        <f t="shared" si="8"/>
        <v>7.35</v>
      </c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  <c r="AA321" s="46"/>
      <c r="AB321" s="46"/>
      <c r="AC321" s="46"/>
      <c r="AD321" s="46"/>
    </row>
    <row r="322" customFormat="1" ht="17.6" spans="1:30">
      <c r="A322" s="48">
        <v>320</v>
      </c>
      <c r="B322" s="11">
        <v>1120252723</v>
      </c>
      <c r="C322" s="11">
        <v>3.5</v>
      </c>
      <c r="D322" s="11">
        <v>18.79</v>
      </c>
      <c r="E322" s="11">
        <v>0</v>
      </c>
      <c r="F322" s="11">
        <v>0</v>
      </c>
      <c r="G322" s="11">
        <v>0</v>
      </c>
      <c r="H322" s="11">
        <v>0</v>
      </c>
      <c r="I322" s="11">
        <v>0</v>
      </c>
      <c r="J322" s="11">
        <v>1.7</v>
      </c>
      <c r="K322" s="53">
        <v>0</v>
      </c>
      <c r="L322" s="11">
        <f t="shared" si="8"/>
        <v>23.99</v>
      </c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  <c r="AA322" s="46"/>
      <c r="AB322" s="46"/>
      <c r="AC322" s="46"/>
      <c r="AD322" s="46"/>
    </row>
    <row r="323" customFormat="1" ht="17.6" spans="1:30">
      <c r="A323" s="48">
        <v>321</v>
      </c>
      <c r="B323" s="11">
        <v>1120253531</v>
      </c>
      <c r="C323" s="11">
        <v>2</v>
      </c>
      <c r="D323" s="11">
        <v>7.3</v>
      </c>
      <c r="E323" s="11">
        <v>0</v>
      </c>
      <c r="F323" s="11">
        <v>0</v>
      </c>
      <c r="G323" s="11">
        <v>0</v>
      </c>
      <c r="H323" s="11">
        <v>0</v>
      </c>
      <c r="I323" s="11">
        <v>0</v>
      </c>
      <c r="J323" s="11">
        <v>1.6</v>
      </c>
      <c r="K323" s="53">
        <v>0</v>
      </c>
      <c r="L323" s="11">
        <f t="shared" si="8"/>
        <v>10.9</v>
      </c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  <c r="AA323" s="46"/>
      <c r="AB323" s="46"/>
      <c r="AC323" s="46"/>
      <c r="AD323" s="46"/>
    </row>
    <row r="324" customFormat="1" ht="17.6" spans="1:30">
      <c r="A324" s="48">
        <v>322</v>
      </c>
      <c r="B324" s="11">
        <v>1120253692</v>
      </c>
      <c r="C324" s="11">
        <v>0</v>
      </c>
      <c r="D324" s="11">
        <v>0.2</v>
      </c>
      <c r="E324" s="11">
        <v>0</v>
      </c>
      <c r="F324" s="11">
        <v>0</v>
      </c>
      <c r="G324" s="11">
        <v>0</v>
      </c>
      <c r="H324" s="11">
        <v>0</v>
      </c>
      <c r="I324" s="11">
        <v>0</v>
      </c>
      <c r="J324" s="11">
        <v>1.7</v>
      </c>
      <c r="K324" s="53">
        <v>0</v>
      </c>
      <c r="L324" s="11">
        <f t="shared" si="8"/>
        <v>1.9</v>
      </c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  <c r="AA324" s="46"/>
      <c r="AB324" s="46"/>
      <c r="AC324" s="46"/>
      <c r="AD324" s="46"/>
    </row>
    <row r="325" customFormat="1" ht="17.6" spans="1:30">
      <c r="A325" s="48">
        <v>323</v>
      </c>
      <c r="B325" s="11">
        <v>1120251594</v>
      </c>
      <c r="C325" s="11">
        <v>0</v>
      </c>
      <c r="D325" s="11">
        <v>5.3</v>
      </c>
      <c r="E325" s="11">
        <v>0</v>
      </c>
      <c r="F325" s="11">
        <v>0</v>
      </c>
      <c r="G325" s="11">
        <v>0</v>
      </c>
      <c r="H325" s="11">
        <v>0</v>
      </c>
      <c r="I325" s="11">
        <v>0</v>
      </c>
      <c r="J325" s="11">
        <v>1.7</v>
      </c>
      <c r="K325" s="53">
        <v>0</v>
      </c>
      <c r="L325" s="11">
        <f t="shared" si="8"/>
        <v>7</v>
      </c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  <c r="AA325" s="46"/>
      <c r="AB325" s="46"/>
      <c r="AC325" s="46"/>
      <c r="AD325" s="46"/>
    </row>
    <row r="326" customFormat="1" ht="17.6" spans="1:30">
      <c r="A326" s="48">
        <v>324</v>
      </c>
      <c r="B326" s="11">
        <v>1120251940</v>
      </c>
      <c r="C326" s="11">
        <v>0</v>
      </c>
      <c r="D326" s="11">
        <v>5.2</v>
      </c>
      <c r="E326" s="11">
        <v>0</v>
      </c>
      <c r="F326" s="11">
        <v>3</v>
      </c>
      <c r="G326" s="11">
        <v>2.1</v>
      </c>
      <c r="H326" s="11">
        <v>0</v>
      </c>
      <c r="I326" s="11">
        <v>0</v>
      </c>
      <c r="J326" s="11">
        <v>1.7</v>
      </c>
      <c r="K326" s="53">
        <v>0</v>
      </c>
      <c r="L326" s="11">
        <f t="shared" si="8"/>
        <v>12</v>
      </c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  <c r="AA326" s="46"/>
      <c r="AB326" s="46"/>
      <c r="AC326" s="46"/>
      <c r="AD326" s="46"/>
    </row>
    <row r="327" customFormat="1" ht="17.6" spans="1:30">
      <c r="A327" s="48">
        <v>325</v>
      </c>
      <c r="B327" s="11">
        <v>1120251305</v>
      </c>
      <c r="C327" s="11">
        <v>2</v>
      </c>
      <c r="D327" s="11">
        <v>5.7</v>
      </c>
      <c r="E327" s="11">
        <v>0</v>
      </c>
      <c r="F327" s="11">
        <v>0</v>
      </c>
      <c r="G327" s="11">
        <v>0</v>
      </c>
      <c r="H327" s="11">
        <v>0</v>
      </c>
      <c r="I327" s="11">
        <v>0</v>
      </c>
      <c r="J327" s="11">
        <v>1.8</v>
      </c>
      <c r="K327" s="53">
        <v>0</v>
      </c>
      <c r="L327" s="11">
        <f t="shared" si="8"/>
        <v>9.5</v>
      </c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  <c r="AA327" s="46"/>
      <c r="AB327" s="46"/>
      <c r="AC327" s="46"/>
      <c r="AD327" s="46"/>
    </row>
    <row r="328" customFormat="1" ht="17.6" spans="1:30">
      <c r="A328" s="48">
        <v>326</v>
      </c>
      <c r="B328" s="11">
        <v>1120252838</v>
      </c>
      <c r="C328" s="11">
        <v>0</v>
      </c>
      <c r="D328" s="11">
        <v>10</v>
      </c>
      <c r="E328" s="11">
        <v>0</v>
      </c>
      <c r="F328" s="11">
        <v>0.7</v>
      </c>
      <c r="G328" s="11">
        <v>0</v>
      </c>
      <c r="H328" s="11">
        <v>1</v>
      </c>
      <c r="I328" s="11">
        <v>0</v>
      </c>
      <c r="J328" s="11">
        <v>1.7</v>
      </c>
      <c r="K328" s="53">
        <v>0</v>
      </c>
      <c r="L328" s="11">
        <f t="shared" si="8"/>
        <v>13.4</v>
      </c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  <c r="AA328" s="46"/>
      <c r="AB328" s="46"/>
      <c r="AC328" s="46"/>
      <c r="AD328" s="46"/>
    </row>
    <row r="329" customFormat="1" ht="17.6" spans="1:30">
      <c r="A329" s="48">
        <v>327</v>
      </c>
      <c r="B329" s="11">
        <v>1120253819</v>
      </c>
      <c r="C329" s="11">
        <v>2</v>
      </c>
      <c r="D329" s="11">
        <v>5.5</v>
      </c>
      <c r="E329" s="11">
        <v>0</v>
      </c>
      <c r="F329" s="11">
        <v>0</v>
      </c>
      <c r="G329" s="11">
        <v>0</v>
      </c>
      <c r="H329" s="11">
        <v>0</v>
      </c>
      <c r="I329" s="11">
        <v>0</v>
      </c>
      <c r="J329" s="11">
        <v>1.7</v>
      </c>
      <c r="K329" s="53">
        <v>0</v>
      </c>
      <c r="L329" s="11">
        <f t="shared" si="8"/>
        <v>9.2</v>
      </c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  <c r="AA329" s="46"/>
      <c r="AB329" s="46"/>
      <c r="AC329" s="46"/>
      <c r="AD329" s="46"/>
    </row>
    <row r="330" customFormat="1" ht="17.6" spans="1:30">
      <c r="A330" s="48">
        <v>328</v>
      </c>
      <c r="B330" s="11">
        <v>1120253408</v>
      </c>
      <c r="C330" s="11">
        <v>2</v>
      </c>
      <c r="D330" s="11">
        <v>5.4</v>
      </c>
      <c r="E330" s="11">
        <v>0</v>
      </c>
      <c r="F330" s="11">
        <v>0</v>
      </c>
      <c r="G330" s="11">
        <v>0</v>
      </c>
      <c r="H330" s="11">
        <v>0</v>
      </c>
      <c r="I330" s="11">
        <v>0</v>
      </c>
      <c r="J330" s="11">
        <v>1.6</v>
      </c>
      <c r="K330" s="53">
        <v>0</v>
      </c>
      <c r="L330" s="11">
        <f t="shared" si="8"/>
        <v>9</v>
      </c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  <c r="AA330" s="46"/>
      <c r="AB330" s="46"/>
      <c r="AC330" s="46"/>
      <c r="AD330" s="46"/>
    </row>
    <row r="331" customFormat="1" ht="17.6" spans="1:30">
      <c r="A331" s="48">
        <v>329</v>
      </c>
      <c r="B331" s="11">
        <v>1120251733</v>
      </c>
      <c r="C331" s="11">
        <v>2</v>
      </c>
      <c r="D331" s="11">
        <v>9.5</v>
      </c>
      <c r="E331" s="11">
        <v>0</v>
      </c>
      <c r="F331" s="11">
        <v>0</v>
      </c>
      <c r="G331" s="11">
        <v>0</v>
      </c>
      <c r="H331" s="11">
        <v>0</v>
      </c>
      <c r="I331" s="11">
        <v>0</v>
      </c>
      <c r="J331" s="11">
        <v>1.6</v>
      </c>
      <c r="K331" s="53">
        <v>0</v>
      </c>
      <c r="L331" s="11">
        <f t="shared" si="8"/>
        <v>13.1</v>
      </c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  <c r="AA331" s="46"/>
      <c r="AB331" s="46"/>
      <c r="AC331" s="46"/>
      <c r="AD331" s="46"/>
    </row>
    <row r="332" customFormat="1" ht="17.6" spans="1:30">
      <c r="A332" s="48">
        <v>330</v>
      </c>
      <c r="B332" s="11">
        <v>1120253536</v>
      </c>
      <c r="C332" s="11">
        <v>2</v>
      </c>
      <c r="D332" s="11">
        <v>13.2</v>
      </c>
      <c r="E332" s="11">
        <v>0</v>
      </c>
      <c r="F332" s="11">
        <v>0</v>
      </c>
      <c r="G332" s="11">
        <v>0</v>
      </c>
      <c r="H332" s="11">
        <v>0</v>
      </c>
      <c r="I332" s="11">
        <v>0</v>
      </c>
      <c r="J332" s="11">
        <v>1.7</v>
      </c>
      <c r="K332" s="53">
        <v>0</v>
      </c>
      <c r="L332" s="11">
        <f t="shared" si="8"/>
        <v>16.9</v>
      </c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  <c r="AA332" s="46"/>
      <c r="AB332" s="46"/>
      <c r="AC332" s="46"/>
      <c r="AD332" s="46"/>
    </row>
    <row r="333" customFormat="1" ht="17.6" spans="1:30">
      <c r="A333" s="48">
        <v>331</v>
      </c>
      <c r="B333" s="11">
        <v>1120253002</v>
      </c>
      <c r="C333" s="11">
        <v>0</v>
      </c>
      <c r="D333" s="11">
        <v>6.9</v>
      </c>
      <c r="E333" s="11">
        <v>0</v>
      </c>
      <c r="F333" s="11">
        <v>0.7</v>
      </c>
      <c r="G333" s="11">
        <v>0</v>
      </c>
      <c r="H333" s="11">
        <v>0</v>
      </c>
      <c r="I333" s="11">
        <v>0</v>
      </c>
      <c r="J333" s="11">
        <v>1.7</v>
      </c>
      <c r="K333" s="53">
        <v>0</v>
      </c>
      <c r="L333" s="11">
        <f t="shared" si="8"/>
        <v>9.3</v>
      </c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  <c r="AA333" s="46"/>
      <c r="AB333" s="46"/>
      <c r="AC333" s="46"/>
      <c r="AD333" s="46"/>
    </row>
    <row r="334" customFormat="1" ht="17.6" spans="1:30">
      <c r="A334" s="48">
        <v>332</v>
      </c>
      <c r="B334" s="11">
        <v>1120252264</v>
      </c>
      <c r="C334" s="11">
        <v>0</v>
      </c>
      <c r="D334" s="11">
        <v>4.75</v>
      </c>
      <c r="E334" s="11">
        <v>0</v>
      </c>
      <c r="F334" s="11">
        <v>0</v>
      </c>
      <c r="G334" s="11">
        <v>0</v>
      </c>
      <c r="H334" s="11">
        <v>0</v>
      </c>
      <c r="I334" s="11">
        <v>0</v>
      </c>
      <c r="J334" s="11">
        <v>1.7</v>
      </c>
      <c r="K334" s="53">
        <v>0</v>
      </c>
      <c r="L334" s="11">
        <f t="shared" si="8"/>
        <v>6.45</v>
      </c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  <c r="AA334" s="46"/>
      <c r="AB334" s="46"/>
      <c r="AC334" s="46"/>
      <c r="AD334" s="46"/>
    </row>
    <row r="335" customFormat="1" ht="17.6" spans="1:30">
      <c r="A335" s="48">
        <v>333</v>
      </c>
      <c r="B335" s="11">
        <v>1120251727</v>
      </c>
      <c r="C335" s="11">
        <v>2</v>
      </c>
      <c r="D335" s="11">
        <v>5</v>
      </c>
      <c r="E335" s="11">
        <v>0</v>
      </c>
      <c r="F335" s="11">
        <v>0</v>
      </c>
      <c r="G335" s="11">
        <v>0</v>
      </c>
      <c r="H335" s="11">
        <v>5</v>
      </c>
      <c r="I335" s="11">
        <v>0</v>
      </c>
      <c r="J335" s="11">
        <v>1.7</v>
      </c>
      <c r="K335" s="53">
        <v>0</v>
      </c>
      <c r="L335" s="11">
        <f t="shared" si="8"/>
        <v>13.7</v>
      </c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  <c r="AA335" s="46"/>
      <c r="AB335" s="46"/>
      <c r="AC335" s="46"/>
      <c r="AD335" s="46"/>
    </row>
    <row r="336" customFormat="1" ht="17.6" spans="1:30">
      <c r="A336" s="48">
        <v>334</v>
      </c>
      <c r="B336" s="11">
        <v>1120253289</v>
      </c>
      <c r="C336" s="11">
        <v>2</v>
      </c>
      <c r="D336" s="11">
        <v>2.4</v>
      </c>
      <c r="E336" s="11">
        <v>0</v>
      </c>
      <c r="F336" s="11">
        <v>0</v>
      </c>
      <c r="G336" s="11">
        <v>0</v>
      </c>
      <c r="H336" s="11">
        <v>0</v>
      </c>
      <c r="I336" s="11">
        <v>0</v>
      </c>
      <c r="J336" s="11">
        <v>1.6</v>
      </c>
      <c r="K336" s="53">
        <v>0</v>
      </c>
      <c r="L336" s="11">
        <f t="shared" si="8"/>
        <v>6</v>
      </c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  <c r="AA336" s="46"/>
      <c r="AB336" s="46"/>
      <c r="AC336" s="46"/>
      <c r="AD336" s="46"/>
    </row>
    <row r="337" customFormat="1" ht="17.6" spans="1:30">
      <c r="A337" s="48">
        <v>335</v>
      </c>
      <c r="B337" s="11">
        <v>1120250769</v>
      </c>
      <c r="C337" s="11">
        <v>4</v>
      </c>
      <c r="D337" s="11">
        <v>12</v>
      </c>
      <c r="E337" s="11">
        <v>0</v>
      </c>
      <c r="F337" s="11">
        <v>5.7</v>
      </c>
      <c r="G337" s="11">
        <v>0</v>
      </c>
      <c r="H337" s="11">
        <v>1</v>
      </c>
      <c r="I337" s="11">
        <v>0</v>
      </c>
      <c r="J337" s="11">
        <v>1.7</v>
      </c>
      <c r="K337" s="53">
        <v>0</v>
      </c>
      <c r="L337" s="11">
        <f t="shared" si="8"/>
        <v>24.4</v>
      </c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  <c r="AA337" s="46"/>
      <c r="AB337" s="46"/>
      <c r="AC337" s="46"/>
      <c r="AD337" s="46"/>
    </row>
    <row r="338" customFormat="1" ht="17.6" spans="1:30">
      <c r="A338" s="48">
        <v>336</v>
      </c>
      <c r="B338" s="11">
        <v>1120253526</v>
      </c>
      <c r="C338" s="11">
        <v>0</v>
      </c>
      <c r="D338" s="11">
        <v>6.1</v>
      </c>
      <c r="E338" s="11">
        <v>0</v>
      </c>
      <c r="F338" s="11">
        <v>0</v>
      </c>
      <c r="G338" s="11">
        <v>0</v>
      </c>
      <c r="H338" s="11">
        <v>0</v>
      </c>
      <c r="I338" s="11">
        <v>0</v>
      </c>
      <c r="J338" s="11">
        <v>1.8</v>
      </c>
      <c r="K338" s="53">
        <v>0</v>
      </c>
      <c r="L338" s="11">
        <f t="shared" si="8"/>
        <v>7.9</v>
      </c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  <c r="AA338" s="46"/>
      <c r="AB338" s="46"/>
      <c r="AC338" s="46"/>
      <c r="AD338" s="46"/>
    </row>
    <row r="339" customFormat="1" ht="17.6" spans="1:30">
      <c r="A339" s="48">
        <v>337</v>
      </c>
      <c r="B339" s="11">
        <v>1120251583</v>
      </c>
      <c r="C339" s="11">
        <v>3.5</v>
      </c>
      <c r="D339" s="11">
        <v>1.15</v>
      </c>
      <c r="E339" s="11">
        <v>0</v>
      </c>
      <c r="F339" s="11">
        <v>0</v>
      </c>
      <c r="G339" s="11">
        <v>0</v>
      </c>
      <c r="H339" s="11">
        <v>0</v>
      </c>
      <c r="I339" s="11">
        <v>0</v>
      </c>
      <c r="J339" s="11">
        <v>1.6</v>
      </c>
      <c r="K339" s="53">
        <v>0</v>
      </c>
      <c r="L339" s="11">
        <f t="shared" si="8"/>
        <v>6.25</v>
      </c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  <c r="AA339" s="46"/>
      <c r="AB339" s="46"/>
      <c r="AC339" s="46"/>
      <c r="AD339" s="46"/>
    </row>
    <row r="340" customFormat="1" ht="17.6" spans="1:30">
      <c r="A340" s="48">
        <v>338</v>
      </c>
      <c r="B340" s="11">
        <v>1120253409</v>
      </c>
      <c r="C340" s="11">
        <v>0</v>
      </c>
      <c r="D340" s="11">
        <v>1</v>
      </c>
      <c r="E340" s="11">
        <v>0</v>
      </c>
      <c r="F340" s="11">
        <v>0</v>
      </c>
      <c r="G340" s="11">
        <v>0</v>
      </c>
      <c r="H340" s="11">
        <v>0</v>
      </c>
      <c r="I340" s="11">
        <v>0</v>
      </c>
      <c r="J340" s="11">
        <v>1.6</v>
      </c>
      <c r="K340" s="53">
        <v>0</v>
      </c>
      <c r="L340" s="11">
        <f t="shared" si="8"/>
        <v>2.6</v>
      </c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  <c r="AC340" s="46"/>
      <c r="AD340" s="46"/>
    </row>
    <row r="341" customFormat="1" ht="17.6" spans="1:30">
      <c r="A341" s="48">
        <v>339</v>
      </c>
      <c r="B341" s="11">
        <v>1120253546</v>
      </c>
      <c r="C341" s="11">
        <v>0</v>
      </c>
      <c r="D341" s="11">
        <v>6.9</v>
      </c>
      <c r="E341" s="11">
        <v>0</v>
      </c>
      <c r="F341" s="11">
        <v>0</v>
      </c>
      <c r="G341" s="11">
        <v>0</v>
      </c>
      <c r="H341" s="11">
        <v>0</v>
      </c>
      <c r="I341" s="11">
        <v>0</v>
      </c>
      <c r="J341" s="11">
        <v>1.7</v>
      </c>
      <c r="K341" s="53">
        <v>0</v>
      </c>
      <c r="L341" s="11">
        <f t="shared" si="8"/>
        <v>8.6</v>
      </c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  <c r="AA341" s="46"/>
      <c r="AB341" s="46"/>
      <c r="AC341" s="46"/>
      <c r="AD341" s="46"/>
    </row>
    <row r="342" customFormat="1" ht="17.6" spans="1:30">
      <c r="A342" s="48">
        <v>340</v>
      </c>
      <c r="B342" s="11">
        <v>1120252687</v>
      </c>
      <c r="C342" s="11">
        <v>0</v>
      </c>
      <c r="D342" s="11">
        <v>1.95</v>
      </c>
      <c r="E342" s="11">
        <v>0</v>
      </c>
      <c r="F342" s="11">
        <v>0</v>
      </c>
      <c r="G342" s="11">
        <v>0</v>
      </c>
      <c r="H342" s="11">
        <v>0</v>
      </c>
      <c r="I342" s="11">
        <v>0</v>
      </c>
      <c r="J342" s="11">
        <v>1.6</v>
      </c>
      <c r="K342" s="53">
        <v>0</v>
      </c>
      <c r="L342" s="11">
        <f t="shared" si="8"/>
        <v>3.55</v>
      </c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  <c r="AA342" s="46"/>
      <c r="AB342" s="46"/>
      <c r="AC342" s="46"/>
      <c r="AD342" s="46"/>
    </row>
    <row r="343" customFormat="1" ht="17.6" spans="1:30">
      <c r="A343" s="48">
        <v>341</v>
      </c>
      <c r="B343" s="11">
        <v>1120252934</v>
      </c>
      <c r="C343" s="11">
        <v>0.5</v>
      </c>
      <c r="D343" s="11">
        <v>3.7</v>
      </c>
      <c r="E343" s="11">
        <v>0</v>
      </c>
      <c r="F343" s="11">
        <v>0</v>
      </c>
      <c r="G343" s="11">
        <v>0</v>
      </c>
      <c r="H343" s="11">
        <v>0</v>
      </c>
      <c r="I343" s="11">
        <v>0</v>
      </c>
      <c r="J343" s="11">
        <v>1.8</v>
      </c>
      <c r="K343" s="53">
        <v>0</v>
      </c>
      <c r="L343" s="11">
        <f t="shared" si="8"/>
        <v>6</v>
      </c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  <c r="AA343" s="46"/>
      <c r="AB343" s="46"/>
      <c r="AC343" s="46"/>
      <c r="AD343" s="46"/>
    </row>
    <row r="344" customFormat="1" ht="17.6" spans="1:30">
      <c r="A344" s="48">
        <v>342</v>
      </c>
      <c r="B344" s="11">
        <v>1120253820</v>
      </c>
      <c r="C344" s="11">
        <v>3</v>
      </c>
      <c r="D344" s="11">
        <v>25.66</v>
      </c>
      <c r="E344" s="11">
        <v>0</v>
      </c>
      <c r="F344" s="11">
        <v>5</v>
      </c>
      <c r="G344" s="11">
        <v>0</v>
      </c>
      <c r="H344" s="11">
        <v>8.5</v>
      </c>
      <c r="I344" s="11">
        <v>0</v>
      </c>
      <c r="J344" s="11">
        <v>1.7</v>
      </c>
      <c r="K344" s="53"/>
      <c r="L344" s="11">
        <f t="shared" si="8"/>
        <v>43.86</v>
      </c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  <c r="AA344" s="46"/>
      <c r="AB344" s="46"/>
      <c r="AC344" s="46"/>
      <c r="AD344" s="46"/>
    </row>
    <row r="345" customFormat="1" ht="17.6" spans="1:30">
      <c r="A345" s="48">
        <v>343</v>
      </c>
      <c r="B345" s="11">
        <v>1120253537</v>
      </c>
      <c r="C345" s="11">
        <v>2</v>
      </c>
      <c r="D345" s="11">
        <v>12.15</v>
      </c>
      <c r="E345" s="11">
        <v>0</v>
      </c>
      <c r="F345" s="11">
        <v>0</v>
      </c>
      <c r="G345" s="11">
        <v>0</v>
      </c>
      <c r="H345" s="11">
        <v>0</v>
      </c>
      <c r="I345" s="11">
        <v>0</v>
      </c>
      <c r="J345" s="11">
        <v>1.6</v>
      </c>
      <c r="K345" s="53"/>
      <c r="L345" s="11">
        <f t="shared" si="8"/>
        <v>15.75</v>
      </c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  <c r="AA345" s="46"/>
      <c r="AB345" s="46"/>
      <c r="AC345" s="46"/>
      <c r="AD345" s="46"/>
    </row>
    <row r="346" customFormat="1" ht="17.6" spans="1:30">
      <c r="A346" s="48">
        <v>344</v>
      </c>
      <c r="B346" s="11">
        <v>1120251582</v>
      </c>
      <c r="C346" s="11">
        <v>2</v>
      </c>
      <c r="D346" s="11">
        <v>9.7</v>
      </c>
      <c r="E346" s="11">
        <v>0</v>
      </c>
      <c r="F346" s="11">
        <v>0.7</v>
      </c>
      <c r="G346" s="11">
        <v>0</v>
      </c>
      <c r="H346" s="11">
        <v>0</v>
      </c>
      <c r="I346" s="11">
        <v>0</v>
      </c>
      <c r="J346" s="11">
        <v>1.7</v>
      </c>
      <c r="K346" s="53"/>
      <c r="L346" s="11">
        <f t="shared" si="8"/>
        <v>14.1</v>
      </c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  <c r="AA346" s="46"/>
      <c r="AB346" s="46"/>
      <c r="AC346" s="46"/>
      <c r="AD346" s="46"/>
    </row>
    <row r="347" customFormat="1" ht="17.6" spans="1:30">
      <c r="A347" s="48">
        <v>345</v>
      </c>
      <c r="B347" s="11">
        <v>1120251204</v>
      </c>
      <c r="C347" s="11">
        <v>0.5</v>
      </c>
      <c r="D347" s="11">
        <v>6.15</v>
      </c>
      <c r="E347" s="11">
        <v>0</v>
      </c>
      <c r="F347" s="11">
        <v>0</v>
      </c>
      <c r="G347" s="11">
        <v>0</v>
      </c>
      <c r="H347" s="11">
        <v>0</v>
      </c>
      <c r="I347" s="11">
        <v>0</v>
      </c>
      <c r="J347" s="11">
        <v>1.6</v>
      </c>
      <c r="K347" s="53"/>
      <c r="L347" s="11">
        <f t="shared" si="8"/>
        <v>8.25</v>
      </c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  <c r="AA347" s="46"/>
      <c r="AB347" s="46"/>
      <c r="AC347" s="46"/>
      <c r="AD347" s="46"/>
    </row>
    <row r="348" customFormat="1" ht="17.6" spans="1:30">
      <c r="A348" s="48">
        <v>346</v>
      </c>
      <c r="B348" s="11">
        <v>1120253286</v>
      </c>
      <c r="C348" s="11">
        <v>0</v>
      </c>
      <c r="D348" s="11">
        <v>2.25</v>
      </c>
      <c r="E348" s="11">
        <v>0</v>
      </c>
      <c r="F348" s="11">
        <v>2</v>
      </c>
      <c r="G348" s="11">
        <v>0</v>
      </c>
      <c r="H348" s="11">
        <v>0</v>
      </c>
      <c r="I348" s="11">
        <v>0</v>
      </c>
      <c r="J348" s="11">
        <v>1.7</v>
      </c>
      <c r="K348" s="53"/>
      <c r="L348" s="11">
        <f t="shared" si="8"/>
        <v>5.95</v>
      </c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  <c r="AA348" s="46"/>
      <c r="AB348" s="46"/>
      <c r="AC348" s="46"/>
      <c r="AD348" s="46"/>
    </row>
    <row r="349" customFormat="1" ht="17.6" spans="1:30">
      <c r="A349" s="48">
        <v>347</v>
      </c>
      <c r="B349" s="11">
        <v>1120253404</v>
      </c>
      <c r="C349" s="11">
        <v>3</v>
      </c>
      <c r="D349" s="11">
        <v>7.4</v>
      </c>
      <c r="E349" s="11">
        <v>0</v>
      </c>
      <c r="F349" s="11">
        <v>3</v>
      </c>
      <c r="G349" s="11">
        <v>0</v>
      </c>
      <c r="H349" s="11">
        <v>0</v>
      </c>
      <c r="I349" s="11">
        <v>0</v>
      </c>
      <c r="J349" s="11">
        <v>1.7</v>
      </c>
      <c r="K349" s="53"/>
      <c r="L349" s="11">
        <f t="shared" si="8"/>
        <v>15.1</v>
      </c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  <c r="AA349" s="46"/>
      <c r="AB349" s="46"/>
      <c r="AC349" s="46"/>
      <c r="AD349" s="46"/>
    </row>
    <row r="350" customFormat="1" ht="17.6" spans="1:30">
      <c r="A350" s="48">
        <v>348</v>
      </c>
      <c r="B350" s="11">
        <v>1120251946</v>
      </c>
      <c r="C350" s="11">
        <v>2</v>
      </c>
      <c r="D350" s="11">
        <v>8.1</v>
      </c>
      <c r="E350" s="11">
        <v>0</v>
      </c>
      <c r="F350" s="11">
        <v>5</v>
      </c>
      <c r="G350" s="11">
        <v>0</v>
      </c>
      <c r="H350" s="11">
        <v>0</v>
      </c>
      <c r="I350" s="11">
        <v>0</v>
      </c>
      <c r="J350" s="11">
        <v>1.6</v>
      </c>
      <c r="K350" s="53"/>
      <c r="L350" s="11">
        <f t="shared" si="8"/>
        <v>16.7</v>
      </c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  <c r="AA350" s="46"/>
      <c r="AB350" s="46"/>
      <c r="AC350" s="46"/>
      <c r="AD350" s="46"/>
    </row>
    <row r="351" customFormat="1" ht="17.6" spans="1:30">
      <c r="A351" s="48">
        <v>349</v>
      </c>
      <c r="B351" s="11">
        <v>1120253824</v>
      </c>
      <c r="C351" s="11">
        <v>2.5</v>
      </c>
      <c r="D351" s="11">
        <v>9.3</v>
      </c>
      <c r="E351" s="11">
        <v>0</v>
      </c>
      <c r="F351" s="11">
        <v>10</v>
      </c>
      <c r="G351" s="11">
        <v>0</v>
      </c>
      <c r="H351" s="11">
        <v>0</v>
      </c>
      <c r="I351" s="11">
        <v>0</v>
      </c>
      <c r="J351" s="11">
        <v>1.6</v>
      </c>
      <c r="K351" s="53"/>
      <c r="L351" s="11">
        <f t="shared" si="8"/>
        <v>23.4</v>
      </c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  <c r="AA351" s="46"/>
      <c r="AB351" s="46"/>
      <c r="AC351" s="46"/>
      <c r="AD351" s="46"/>
    </row>
    <row r="352" customFormat="1" ht="17.6" spans="1:30">
      <c r="A352" s="48">
        <v>350</v>
      </c>
      <c r="B352" s="11">
        <v>1120251942</v>
      </c>
      <c r="C352" s="11">
        <v>0.5</v>
      </c>
      <c r="D352" s="11">
        <v>6</v>
      </c>
      <c r="E352" s="11">
        <v>0</v>
      </c>
      <c r="F352" s="11">
        <v>0.7</v>
      </c>
      <c r="G352" s="11">
        <v>0</v>
      </c>
      <c r="H352" s="11">
        <v>0</v>
      </c>
      <c r="I352" s="11">
        <v>0</v>
      </c>
      <c r="J352" s="11">
        <v>1.7</v>
      </c>
      <c r="K352" s="53"/>
      <c r="L352" s="11">
        <f t="shared" si="8"/>
        <v>8.9</v>
      </c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  <c r="AA352" s="46"/>
      <c r="AB352" s="46"/>
      <c r="AC352" s="46"/>
      <c r="AD352" s="46"/>
    </row>
    <row r="353" customFormat="1" ht="17.6" spans="1:30">
      <c r="A353" s="48">
        <v>351</v>
      </c>
      <c r="B353" s="11">
        <v>1120252726</v>
      </c>
      <c r="C353" s="11">
        <v>0</v>
      </c>
      <c r="D353" s="11">
        <v>3.7</v>
      </c>
      <c r="E353" s="11">
        <v>0</v>
      </c>
      <c r="F353" s="11">
        <v>0</v>
      </c>
      <c r="G353" s="11">
        <v>0</v>
      </c>
      <c r="H353" s="11">
        <v>1</v>
      </c>
      <c r="I353" s="11">
        <v>0</v>
      </c>
      <c r="J353" s="11">
        <v>1.6</v>
      </c>
      <c r="K353" s="53"/>
      <c r="L353" s="11">
        <f t="shared" si="8"/>
        <v>6.3</v>
      </c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  <c r="AA353" s="46"/>
      <c r="AB353" s="46"/>
      <c r="AC353" s="46"/>
      <c r="AD353" s="46"/>
    </row>
    <row r="354" customFormat="1" ht="17.6" spans="1:30">
      <c r="A354" s="48">
        <v>352</v>
      </c>
      <c r="B354" s="11">
        <v>1120250756</v>
      </c>
      <c r="C354" s="11">
        <v>0</v>
      </c>
      <c r="D354" s="11">
        <v>2.5</v>
      </c>
      <c r="E354" s="11">
        <v>0</v>
      </c>
      <c r="F354" s="11">
        <v>0</v>
      </c>
      <c r="G354" s="11">
        <v>0</v>
      </c>
      <c r="H354" s="11">
        <v>0</v>
      </c>
      <c r="I354" s="11">
        <v>0</v>
      </c>
      <c r="J354" s="11">
        <v>1.7</v>
      </c>
      <c r="K354" s="53"/>
      <c r="L354" s="11">
        <f t="shared" si="8"/>
        <v>4.2</v>
      </c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  <c r="AA354" s="46"/>
      <c r="AB354" s="46"/>
      <c r="AC354" s="46"/>
      <c r="AD354" s="46"/>
    </row>
    <row r="355" customFormat="1" ht="14" customHeight="1" spans="1:30">
      <c r="A355" s="48">
        <v>353</v>
      </c>
      <c r="B355" s="11">
        <v>1120252724</v>
      </c>
      <c r="C355" s="11">
        <v>2</v>
      </c>
      <c r="D355" s="11">
        <v>7</v>
      </c>
      <c r="E355" s="11">
        <v>0</v>
      </c>
      <c r="F355" s="11">
        <v>3</v>
      </c>
      <c r="G355" s="11">
        <v>0</v>
      </c>
      <c r="H355" s="11">
        <v>1</v>
      </c>
      <c r="I355" s="11">
        <v>0</v>
      </c>
      <c r="J355" s="11">
        <v>1.7</v>
      </c>
      <c r="K355" s="53"/>
      <c r="L355" s="11">
        <f t="shared" si="8"/>
        <v>14.7</v>
      </c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  <c r="AA355" s="46"/>
      <c r="AB355" s="46"/>
      <c r="AC355" s="46"/>
      <c r="AD355" s="46"/>
    </row>
    <row r="356" customFormat="1" ht="16" customHeight="1" spans="1:30">
      <c r="A356" s="48">
        <v>354</v>
      </c>
      <c r="B356" s="11">
        <v>1120254023</v>
      </c>
      <c r="C356" s="11">
        <v>0.5</v>
      </c>
      <c r="D356" s="11">
        <v>1.5</v>
      </c>
      <c r="E356" s="11">
        <v>0</v>
      </c>
      <c r="F356" s="11">
        <v>0</v>
      </c>
      <c r="G356" s="11">
        <v>0</v>
      </c>
      <c r="H356" s="11">
        <v>0</v>
      </c>
      <c r="I356" s="11">
        <v>0</v>
      </c>
      <c r="J356" s="11">
        <v>1.6</v>
      </c>
      <c r="K356" s="53"/>
      <c r="L356" s="11">
        <f t="shared" si="8"/>
        <v>3.6</v>
      </c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  <c r="AA356" s="46"/>
      <c r="AB356" s="46"/>
      <c r="AC356" s="46"/>
      <c r="AD356" s="46"/>
    </row>
    <row r="357" customFormat="1" ht="17.6" spans="1:30">
      <c r="A357" s="48">
        <v>355</v>
      </c>
      <c r="B357" s="11">
        <v>1120253538</v>
      </c>
      <c r="C357" s="11">
        <v>0</v>
      </c>
      <c r="D357" s="11">
        <v>9</v>
      </c>
      <c r="E357" s="11">
        <v>0</v>
      </c>
      <c r="F357" s="11">
        <v>5</v>
      </c>
      <c r="G357" s="11">
        <v>0</v>
      </c>
      <c r="H357" s="11">
        <v>0.5</v>
      </c>
      <c r="I357" s="11">
        <v>0</v>
      </c>
      <c r="J357" s="11">
        <v>1.7</v>
      </c>
      <c r="K357" s="53"/>
      <c r="L357" s="11">
        <f t="shared" si="8"/>
        <v>16.2</v>
      </c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  <c r="AA357" s="46"/>
      <c r="AB357" s="46"/>
      <c r="AC357" s="46"/>
      <c r="AD357" s="46"/>
    </row>
    <row r="358" customFormat="1" ht="17.6" spans="1:30">
      <c r="A358" s="48">
        <v>356</v>
      </c>
      <c r="B358" s="11">
        <v>1120252683</v>
      </c>
      <c r="C358" s="11">
        <v>0.5</v>
      </c>
      <c r="D358" s="11">
        <v>6.25</v>
      </c>
      <c r="E358" s="11">
        <v>0</v>
      </c>
      <c r="F358" s="11">
        <v>0</v>
      </c>
      <c r="G358" s="11">
        <v>0</v>
      </c>
      <c r="H358" s="11">
        <v>0</v>
      </c>
      <c r="I358" s="11">
        <v>0</v>
      </c>
      <c r="J358" s="11">
        <v>1.7</v>
      </c>
      <c r="K358" s="53"/>
      <c r="L358" s="11">
        <f t="shared" ref="L358:L421" si="9">SUM(C358:J358)-K358</f>
        <v>8.45</v>
      </c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  <c r="AA358" s="46"/>
      <c r="AB358" s="46"/>
      <c r="AC358" s="46"/>
      <c r="AD358" s="46"/>
    </row>
    <row r="359" customFormat="1" ht="17.6" spans="1:30">
      <c r="A359" s="48">
        <v>357</v>
      </c>
      <c r="B359" s="11">
        <v>1120251944</v>
      </c>
      <c r="C359" s="11">
        <v>0.5</v>
      </c>
      <c r="D359" s="11">
        <v>7.6</v>
      </c>
      <c r="E359" s="11">
        <v>0</v>
      </c>
      <c r="F359" s="11">
        <v>0</v>
      </c>
      <c r="G359" s="11">
        <v>0</v>
      </c>
      <c r="H359" s="11">
        <v>0</v>
      </c>
      <c r="I359" s="11">
        <v>0</v>
      </c>
      <c r="J359" s="11">
        <v>1.7</v>
      </c>
      <c r="K359" s="53"/>
      <c r="L359" s="11">
        <f t="shared" si="9"/>
        <v>9.8</v>
      </c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  <c r="AA359" s="46"/>
      <c r="AB359" s="46"/>
      <c r="AC359" s="46"/>
      <c r="AD359" s="46"/>
    </row>
    <row r="360" customFormat="1" ht="17.6" spans="1:30">
      <c r="A360" s="48">
        <v>358</v>
      </c>
      <c r="B360" s="11">
        <v>1120252942</v>
      </c>
      <c r="C360" s="11">
        <v>0</v>
      </c>
      <c r="D360" s="11">
        <v>0</v>
      </c>
      <c r="E360" s="11">
        <v>0</v>
      </c>
      <c r="F360" s="11">
        <v>0</v>
      </c>
      <c r="G360" s="11">
        <v>0</v>
      </c>
      <c r="H360" s="11">
        <v>0</v>
      </c>
      <c r="I360" s="11">
        <v>0</v>
      </c>
      <c r="J360" s="11">
        <v>1.7</v>
      </c>
      <c r="K360" s="53"/>
      <c r="L360" s="11">
        <f t="shared" si="9"/>
        <v>1.7</v>
      </c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  <c r="AA360" s="46"/>
      <c r="AB360" s="46"/>
      <c r="AC360" s="46"/>
      <c r="AD360" s="46"/>
    </row>
    <row r="361" customFormat="1" ht="17.6" spans="1:30">
      <c r="A361" s="48">
        <v>359</v>
      </c>
      <c r="B361" s="11">
        <v>1120253003</v>
      </c>
      <c r="C361" s="11">
        <v>0</v>
      </c>
      <c r="D361" s="11">
        <v>2.85</v>
      </c>
      <c r="E361" s="11">
        <v>0</v>
      </c>
      <c r="F361" s="11">
        <v>0</v>
      </c>
      <c r="G361" s="11">
        <v>0</v>
      </c>
      <c r="H361" s="11">
        <v>0</v>
      </c>
      <c r="I361" s="11">
        <v>0</v>
      </c>
      <c r="J361" s="11">
        <v>1.7</v>
      </c>
      <c r="K361" s="53"/>
      <c r="L361" s="11">
        <f t="shared" si="9"/>
        <v>4.55</v>
      </c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  <c r="AA361" s="46"/>
      <c r="AB361" s="46"/>
      <c r="AC361" s="46"/>
      <c r="AD361" s="46"/>
    </row>
    <row r="362" customFormat="1" ht="17.6" spans="1:30">
      <c r="A362" s="48">
        <v>360</v>
      </c>
      <c r="B362" s="11">
        <v>1120253825</v>
      </c>
      <c r="C362" s="11">
        <v>0</v>
      </c>
      <c r="D362" s="11">
        <v>4.9</v>
      </c>
      <c r="E362" s="11">
        <v>0</v>
      </c>
      <c r="F362" s="11">
        <v>0</v>
      </c>
      <c r="G362" s="11">
        <v>0</v>
      </c>
      <c r="H362" s="11">
        <v>0.5</v>
      </c>
      <c r="I362" s="11">
        <v>0</v>
      </c>
      <c r="J362" s="11">
        <v>1.8</v>
      </c>
      <c r="K362" s="53"/>
      <c r="L362" s="11">
        <f t="shared" si="9"/>
        <v>7.2</v>
      </c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  <c r="AA362" s="46"/>
      <c r="AB362" s="46"/>
      <c r="AC362" s="46"/>
      <c r="AD362" s="46"/>
    </row>
    <row r="363" customFormat="1" ht="17.6" spans="1:30">
      <c r="A363" s="48">
        <v>361</v>
      </c>
      <c r="B363" s="11">
        <v>1120253690</v>
      </c>
      <c r="C363" s="11">
        <v>2</v>
      </c>
      <c r="D363" s="11">
        <v>3.2</v>
      </c>
      <c r="E363" s="11">
        <v>0</v>
      </c>
      <c r="F363" s="11">
        <v>0.7</v>
      </c>
      <c r="G363" s="11">
        <v>0</v>
      </c>
      <c r="H363" s="11">
        <v>0</v>
      </c>
      <c r="I363" s="11">
        <v>0</v>
      </c>
      <c r="J363" s="11">
        <v>1.6</v>
      </c>
      <c r="K363" s="53"/>
      <c r="L363" s="11">
        <f t="shared" si="9"/>
        <v>7.5</v>
      </c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  <c r="AA363" s="46"/>
      <c r="AB363" s="46"/>
      <c r="AC363" s="46"/>
      <c r="AD363" s="46"/>
    </row>
    <row r="364" customFormat="1" ht="17.6" spans="1:30">
      <c r="A364" s="48">
        <v>362</v>
      </c>
      <c r="B364" s="11">
        <v>1120251210</v>
      </c>
      <c r="C364" s="11">
        <v>2.5</v>
      </c>
      <c r="D364" s="11">
        <v>1.05</v>
      </c>
      <c r="E364" s="11">
        <v>0</v>
      </c>
      <c r="F364" s="11">
        <v>0</v>
      </c>
      <c r="G364" s="11">
        <v>0</v>
      </c>
      <c r="H364" s="11">
        <v>0</v>
      </c>
      <c r="I364" s="11">
        <v>0</v>
      </c>
      <c r="J364" s="11">
        <v>1.7</v>
      </c>
      <c r="K364" s="53"/>
      <c r="L364" s="11">
        <f t="shared" si="9"/>
        <v>5.25</v>
      </c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  <c r="AA364" s="46"/>
      <c r="AB364" s="46"/>
      <c r="AC364" s="46"/>
      <c r="AD364" s="46"/>
    </row>
    <row r="365" customFormat="1" ht="17.6" spans="1:30">
      <c r="A365" s="48">
        <v>363</v>
      </c>
      <c r="B365" s="11">
        <v>1120252688</v>
      </c>
      <c r="C365" s="11">
        <v>0.5</v>
      </c>
      <c r="D365" s="11">
        <v>9.6</v>
      </c>
      <c r="E365" s="11">
        <v>0</v>
      </c>
      <c r="F365" s="11">
        <v>0.7</v>
      </c>
      <c r="G365" s="11">
        <v>0</v>
      </c>
      <c r="H365" s="11">
        <v>0.6</v>
      </c>
      <c r="I365" s="11">
        <v>0</v>
      </c>
      <c r="J365" s="11">
        <v>1.7</v>
      </c>
      <c r="K365" s="53"/>
      <c r="L365" s="11">
        <f t="shared" si="9"/>
        <v>13.1</v>
      </c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  <c r="AA365" s="46"/>
      <c r="AB365" s="46"/>
      <c r="AC365" s="46"/>
      <c r="AD365" s="46"/>
    </row>
    <row r="366" customFormat="1" ht="17.6" spans="1:30">
      <c r="A366" s="48">
        <v>364</v>
      </c>
      <c r="B366" s="11">
        <v>1120252708</v>
      </c>
      <c r="C366" s="11">
        <v>2</v>
      </c>
      <c r="D366" s="11">
        <v>7.6</v>
      </c>
      <c r="E366" s="11">
        <v>0</v>
      </c>
      <c r="F366" s="11">
        <v>13.7</v>
      </c>
      <c r="G366" s="11">
        <v>0</v>
      </c>
      <c r="H366" s="11">
        <v>0.5</v>
      </c>
      <c r="I366" s="11">
        <v>0</v>
      </c>
      <c r="J366" s="11">
        <v>1.7</v>
      </c>
      <c r="K366" s="53"/>
      <c r="L366" s="11">
        <f t="shared" si="9"/>
        <v>25.5</v>
      </c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  <c r="AA366" s="46"/>
      <c r="AB366" s="46"/>
      <c r="AC366" s="46"/>
      <c r="AD366" s="46"/>
    </row>
    <row r="367" customFormat="1" ht="17.6" spans="1:30">
      <c r="A367" s="48">
        <v>365</v>
      </c>
      <c r="B367" s="11">
        <v>1120251292</v>
      </c>
      <c r="C367" s="11">
        <v>2</v>
      </c>
      <c r="D367" s="11">
        <v>0.85</v>
      </c>
      <c r="E367" s="11">
        <v>0</v>
      </c>
      <c r="F367" s="11">
        <v>0</v>
      </c>
      <c r="G367" s="11">
        <v>0</v>
      </c>
      <c r="H367" s="11">
        <v>0</v>
      </c>
      <c r="I367" s="11">
        <v>0</v>
      </c>
      <c r="J367" s="11">
        <v>1.7</v>
      </c>
      <c r="K367" s="53"/>
      <c r="L367" s="11">
        <f t="shared" si="9"/>
        <v>4.55</v>
      </c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  <c r="AA367" s="46"/>
      <c r="AB367" s="46"/>
      <c r="AC367" s="46"/>
      <c r="AD367" s="46"/>
    </row>
    <row r="368" customFormat="1" ht="17.6" spans="1:30">
      <c r="A368" s="48">
        <v>366</v>
      </c>
      <c r="B368" s="11">
        <v>1120251058</v>
      </c>
      <c r="C368" s="11">
        <v>2</v>
      </c>
      <c r="D368" s="11">
        <v>16.9</v>
      </c>
      <c r="E368" s="11">
        <v>0</v>
      </c>
      <c r="F368" s="11">
        <v>5</v>
      </c>
      <c r="G368" s="11">
        <v>0</v>
      </c>
      <c r="H368" s="11">
        <v>0</v>
      </c>
      <c r="I368" s="11">
        <v>0</v>
      </c>
      <c r="J368" s="11">
        <v>1.7</v>
      </c>
      <c r="K368" s="53"/>
      <c r="L368" s="11">
        <f t="shared" si="9"/>
        <v>25.6</v>
      </c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  <c r="AA368" s="46"/>
      <c r="AB368" s="46"/>
      <c r="AC368" s="46"/>
      <c r="AD368" s="46"/>
    </row>
    <row r="369" customFormat="1" ht="17.6" spans="1:30">
      <c r="A369" s="48">
        <v>367</v>
      </c>
      <c r="B369" s="11">
        <v>1120251998</v>
      </c>
      <c r="C369" s="11">
        <v>0</v>
      </c>
      <c r="D369" s="11">
        <v>7.7</v>
      </c>
      <c r="E369" s="11">
        <v>0</v>
      </c>
      <c r="F369" s="11">
        <v>0</v>
      </c>
      <c r="G369" s="11">
        <v>0</v>
      </c>
      <c r="H369" s="11">
        <v>0</v>
      </c>
      <c r="I369" s="11">
        <v>0</v>
      </c>
      <c r="J369" s="11">
        <v>1.7</v>
      </c>
      <c r="K369" s="53"/>
      <c r="L369" s="11">
        <f t="shared" si="9"/>
        <v>9.4</v>
      </c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  <c r="AA369" s="46"/>
      <c r="AB369" s="46"/>
      <c r="AC369" s="46"/>
      <c r="AD369" s="46"/>
    </row>
    <row r="370" customFormat="1" ht="17.6" spans="1:30">
      <c r="A370" s="48">
        <v>368</v>
      </c>
      <c r="B370" s="11">
        <v>1120251059</v>
      </c>
      <c r="C370" s="11">
        <v>2</v>
      </c>
      <c r="D370" s="11">
        <v>10.34</v>
      </c>
      <c r="E370" s="11">
        <v>0</v>
      </c>
      <c r="F370" s="11">
        <v>0</v>
      </c>
      <c r="G370" s="11">
        <v>0</v>
      </c>
      <c r="H370" s="11">
        <v>0</v>
      </c>
      <c r="I370" s="11">
        <v>0</v>
      </c>
      <c r="J370" s="11">
        <v>1.7</v>
      </c>
      <c r="K370" s="53"/>
      <c r="L370" s="11">
        <f t="shared" si="9"/>
        <v>14.04</v>
      </c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  <c r="AA370" s="46"/>
      <c r="AB370" s="46"/>
      <c r="AC370" s="46"/>
      <c r="AD370" s="46"/>
    </row>
    <row r="371" customFormat="1" ht="17.6" spans="1:30">
      <c r="A371" s="48">
        <v>369</v>
      </c>
      <c r="B371" s="11">
        <v>1120253601</v>
      </c>
      <c r="C371" s="11">
        <v>2</v>
      </c>
      <c r="D371" s="11">
        <v>7.1</v>
      </c>
      <c r="E371" s="11">
        <v>0</v>
      </c>
      <c r="F371" s="11">
        <v>0</v>
      </c>
      <c r="G371" s="11">
        <v>0</v>
      </c>
      <c r="H371" s="11">
        <v>0</v>
      </c>
      <c r="I371" s="11">
        <v>0</v>
      </c>
      <c r="J371" s="11">
        <v>1.7</v>
      </c>
      <c r="K371" s="53"/>
      <c r="L371" s="11">
        <f t="shared" si="9"/>
        <v>10.8</v>
      </c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  <c r="AA371" s="46"/>
      <c r="AB371" s="46"/>
      <c r="AC371" s="46"/>
      <c r="AD371" s="46"/>
    </row>
    <row r="372" customFormat="1" ht="17.6" spans="1:30">
      <c r="A372" s="48">
        <v>370</v>
      </c>
      <c r="B372" s="11">
        <v>1120251099</v>
      </c>
      <c r="C372" s="11">
        <v>0.5</v>
      </c>
      <c r="D372" s="11">
        <v>1.3</v>
      </c>
      <c r="E372" s="11">
        <v>0</v>
      </c>
      <c r="F372" s="11">
        <v>0</v>
      </c>
      <c r="G372" s="11">
        <v>0</v>
      </c>
      <c r="H372" s="11">
        <v>0</v>
      </c>
      <c r="I372" s="11">
        <v>0</v>
      </c>
      <c r="J372" s="11">
        <v>1.7</v>
      </c>
      <c r="K372" s="53"/>
      <c r="L372" s="11">
        <f t="shared" si="9"/>
        <v>3.5</v>
      </c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  <c r="AA372" s="46"/>
      <c r="AB372" s="46"/>
      <c r="AC372" s="46"/>
      <c r="AD372" s="46"/>
    </row>
    <row r="373" customFormat="1" ht="17.6" spans="1:30">
      <c r="A373" s="48">
        <v>371</v>
      </c>
      <c r="B373" s="11">
        <v>1120253125</v>
      </c>
      <c r="C373" s="11">
        <v>1</v>
      </c>
      <c r="D373" s="11">
        <v>1.3</v>
      </c>
      <c r="E373" s="11">
        <v>0</v>
      </c>
      <c r="F373" s="11">
        <v>0</v>
      </c>
      <c r="G373" s="11">
        <v>0</v>
      </c>
      <c r="H373" s="11">
        <v>0</v>
      </c>
      <c r="I373" s="11">
        <v>0</v>
      </c>
      <c r="J373" s="11">
        <v>1.7</v>
      </c>
      <c r="K373" s="53"/>
      <c r="L373" s="11">
        <f t="shared" si="9"/>
        <v>4</v>
      </c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  <c r="AA373" s="46"/>
      <c r="AB373" s="46"/>
      <c r="AC373" s="46"/>
      <c r="AD373" s="46"/>
    </row>
    <row r="374" customFormat="1" ht="17.6" spans="1:30">
      <c r="A374" s="48">
        <v>372</v>
      </c>
      <c r="B374" s="11">
        <v>1120251081</v>
      </c>
      <c r="C374" s="11">
        <v>0</v>
      </c>
      <c r="D374" s="11">
        <v>10.03</v>
      </c>
      <c r="E374" s="11">
        <v>0</v>
      </c>
      <c r="F374" s="11">
        <v>20.7</v>
      </c>
      <c r="G374" s="11">
        <v>0</v>
      </c>
      <c r="H374" s="11">
        <v>5.35</v>
      </c>
      <c r="I374" s="11">
        <v>0</v>
      </c>
      <c r="J374" s="11">
        <v>1.7</v>
      </c>
      <c r="K374" s="53"/>
      <c r="L374" s="11">
        <f t="shared" si="9"/>
        <v>37.78</v>
      </c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  <c r="AA374" s="46"/>
      <c r="AB374" s="46"/>
      <c r="AC374" s="46"/>
      <c r="AD374" s="46"/>
    </row>
    <row r="375" customFormat="1" ht="17.6" spans="1:30">
      <c r="A375" s="48">
        <v>373</v>
      </c>
      <c r="B375" s="11">
        <v>1120251768</v>
      </c>
      <c r="C375" s="11">
        <v>0</v>
      </c>
      <c r="D375" s="11">
        <v>1.825</v>
      </c>
      <c r="E375" s="11">
        <v>0</v>
      </c>
      <c r="F375" s="11">
        <v>0</v>
      </c>
      <c r="G375" s="11">
        <v>0</v>
      </c>
      <c r="H375" s="11">
        <v>0</v>
      </c>
      <c r="I375" s="11">
        <v>0</v>
      </c>
      <c r="J375" s="11">
        <v>1.7</v>
      </c>
      <c r="K375" s="53"/>
      <c r="L375" s="11">
        <f t="shared" si="9"/>
        <v>3.525</v>
      </c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  <c r="AA375" s="46"/>
      <c r="AB375" s="46"/>
      <c r="AC375" s="46"/>
      <c r="AD375" s="46"/>
    </row>
    <row r="376" customFormat="1" ht="17.6" spans="1:30">
      <c r="A376" s="48">
        <v>374</v>
      </c>
      <c r="B376" s="11">
        <v>1120251055</v>
      </c>
      <c r="C376" s="11">
        <v>2</v>
      </c>
      <c r="D376" s="11">
        <v>6.8</v>
      </c>
      <c r="E376" s="11">
        <v>0</v>
      </c>
      <c r="F376" s="11">
        <v>0</v>
      </c>
      <c r="G376" s="11">
        <v>0</v>
      </c>
      <c r="H376" s="11">
        <v>0</v>
      </c>
      <c r="I376" s="11">
        <v>0</v>
      </c>
      <c r="J376" s="11">
        <v>1.7</v>
      </c>
      <c r="K376" s="53"/>
      <c r="L376" s="11">
        <f t="shared" si="9"/>
        <v>10.5</v>
      </c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  <c r="AA376" s="46"/>
      <c r="AB376" s="46"/>
      <c r="AC376" s="46"/>
      <c r="AD376" s="46"/>
    </row>
    <row r="377" customFormat="1" ht="17.6" spans="1:30">
      <c r="A377" s="48">
        <v>375</v>
      </c>
      <c r="B377" s="11">
        <v>1120251853</v>
      </c>
      <c r="C377" s="11">
        <v>0</v>
      </c>
      <c r="D377" s="11">
        <v>5</v>
      </c>
      <c r="E377" s="11">
        <v>0</v>
      </c>
      <c r="F377" s="11">
        <v>0</v>
      </c>
      <c r="G377" s="11">
        <v>0</v>
      </c>
      <c r="H377" s="11">
        <v>0</v>
      </c>
      <c r="I377" s="11">
        <v>0</v>
      </c>
      <c r="J377" s="11">
        <v>1.8</v>
      </c>
      <c r="K377" s="53"/>
      <c r="L377" s="11">
        <f t="shared" si="9"/>
        <v>6.8</v>
      </c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  <c r="AA377" s="46"/>
      <c r="AB377" s="46"/>
      <c r="AC377" s="46"/>
      <c r="AD377" s="46"/>
    </row>
    <row r="378" customFormat="1" ht="17.6" spans="1:30">
      <c r="A378" s="48">
        <v>376</v>
      </c>
      <c r="B378" s="11">
        <v>1120251088</v>
      </c>
      <c r="C378" s="11">
        <v>0</v>
      </c>
      <c r="D378" s="11">
        <v>7.5</v>
      </c>
      <c r="E378" s="11">
        <v>0</v>
      </c>
      <c r="F378" s="11">
        <v>0</v>
      </c>
      <c r="G378" s="11">
        <v>0</v>
      </c>
      <c r="H378" s="11">
        <v>0</v>
      </c>
      <c r="I378" s="11">
        <v>0</v>
      </c>
      <c r="J378" s="11">
        <v>1.7</v>
      </c>
      <c r="K378" s="53"/>
      <c r="L378" s="11">
        <f t="shared" si="9"/>
        <v>9.2</v>
      </c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  <c r="AC378" s="46"/>
      <c r="AD378" s="46"/>
    </row>
    <row r="379" customFormat="1" ht="17.6" spans="1:30">
      <c r="A379" s="48">
        <v>377</v>
      </c>
      <c r="B379" s="11">
        <v>1120251300</v>
      </c>
      <c r="C379" s="11">
        <v>2</v>
      </c>
      <c r="D379" s="11">
        <v>17.5</v>
      </c>
      <c r="E379" s="11">
        <v>0</v>
      </c>
      <c r="F379" s="11">
        <v>8</v>
      </c>
      <c r="G379" s="11">
        <v>0</v>
      </c>
      <c r="H379" s="11">
        <v>6.2</v>
      </c>
      <c r="I379" s="11">
        <v>0</v>
      </c>
      <c r="J379" s="11">
        <v>1.7</v>
      </c>
      <c r="K379" s="53"/>
      <c r="L379" s="11">
        <f t="shared" si="9"/>
        <v>35.4</v>
      </c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  <c r="AA379" s="46"/>
      <c r="AB379" s="46"/>
      <c r="AC379" s="46"/>
      <c r="AD379" s="46"/>
    </row>
    <row r="380" customFormat="1" ht="17.6" spans="1:30">
      <c r="A380" s="48">
        <v>378</v>
      </c>
      <c r="B380" s="11">
        <v>1120253243</v>
      </c>
      <c r="C380" s="11">
        <v>2</v>
      </c>
      <c r="D380" s="11">
        <v>5.95</v>
      </c>
      <c r="E380" s="11">
        <v>0</v>
      </c>
      <c r="F380" s="11">
        <v>0</v>
      </c>
      <c r="G380" s="11">
        <v>0</v>
      </c>
      <c r="H380" s="11">
        <v>0</v>
      </c>
      <c r="I380" s="11">
        <v>0</v>
      </c>
      <c r="J380" s="11">
        <v>1.7</v>
      </c>
      <c r="K380" s="53"/>
      <c r="L380" s="11">
        <f t="shared" si="9"/>
        <v>9.65</v>
      </c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  <c r="AA380" s="46"/>
      <c r="AB380" s="46"/>
      <c r="AC380" s="46"/>
      <c r="AD380" s="46"/>
    </row>
    <row r="381" customFormat="1" ht="17.6" spans="1:30">
      <c r="A381" s="48">
        <v>379</v>
      </c>
      <c r="B381" s="11">
        <v>1120252065</v>
      </c>
      <c r="C381" s="11">
        <v>0</v>
      </c>
      <c r="D381" s="11">
        <v>5.45</v>
      </c>
      <c r="E381" s="11">
        <v>0</v>
      </c>
      <c r="F381" s="11">
        <v>0</v>
      </c>
      <c r="G381" s="11">
        <v>0</v>
      </c>
      <c r="H381" s="11">
        <v>0</v>
      </c>
      <c r="I381" s="11">
        <v>0</v>
      </c>
      <c r="J381" s="11">
        <v>1.7</v>
      </c>
      <c r="K381" s="53"/>
      <c r="L381" s="11">
        <f t="shared" si="9"/>
        <v>7.15</v>
      </c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  <c r="AA381" s="46"/>
      <c r="AB381" s="46"/>
      <c r="AC381" s="46"/>
      <c r="AD381" s="46"/>
    </row>
    <row r="382" customFormat="1" ht="17.6" spans="1:30">
      <c r="A382" s="48">
        <v>380</v>
      </c>
      <c r="B382" s="11">
        <v>1120253238</v>
      </c>
      <c r="C382" s="11">
        <v>0</v>
      </c>
      <c r="D382" s="11">
        <v>4</v>
      </c>
      <c r="E382" s="11">
        <v>0</v>
      </c>
      <c r="F382" s="11">
        <v>10</v>
      </c>
      <c r="G382" s="11">
        <v>0</v>
      </c>
      <c r="H382" s="11">
        <v>0</v>
      </c>
      <c r="I382" s="11">
        <v>0</v>
      </c>
      <c r="J382" s="11">
        <v>1.7</v>
      </c>
      <c r="K382" s="53"/>
      <c r="L382" s="11">
        <f t="shared" si="9"/>
        <v>15.7</v>
      </c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  <c r="AA382" s="46"/>
      <c r="AB382" s="46"/>
      <c r="AC382" s="46"/>
      <c r="AD382" s="46"/>
    </row>
    <row r="383" customFormat="1" ht="17.6" spans="1:30">
      <c r="A383" s="48">
        <v>381</v>
      </c>
      <c r="B383" s="11">
        <v>1120251091</v>
      </c>
      <c r="C383" s="11">
        <v>0</v>
      </c>
      <c r="D383" s="11">
        <v>5.17</v>
      </c>
      <c r="E383" s="11">
        <v>0</v>
      </c>
      <c r="F383" s="11">
        <v>0</v>
      </c>
      <c r="G383" s="11">
        <v>0</v>
      </c>
      <c r="H383" s="11">
        <v>0</v>
      </c>
      <c r="I383" s="11">
        <v>0</v>
      </c>
      <c r="J383" s="11">
        <v>1.7</v>
      </c>
      <c r="K383" s="53"/>
      <c r="L383" s="11">
        <f t="shared" si="9"/>
        <v>6.87</v>
      </c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  <c r="AA383" s="46"/>
      <c r="AB383" s="46"/>
      <c r="AC383" s="46"/>
      <c r="AD383" s="46"/>
    </row>
    <row r="384" customFormat="1" ht="17.6" spans="1:30">
      <c r="A384" s="48">
        <v>382</v>
      </c>
      <c r="B384" s="11">
        <v>1120250742</v>
      </c>
      <c r="C384" s="11">
        <v>3.5</v>
      </c>
      <c r="D384" s="11">
        <v>20.7</v>
      </c>
      <c r="E384" s="11">
        <v>0</v>
      </c>
      <c r="F384" s="11">
        <v>0</v>
      </c>
      <c r="G384" s="11">
        <v>0</v>
      </c>
      <c r="H384" s="11">
        <v>0</v>
      </c>
      <c r="I384" s="11">
        <v>0</v>
      </c>
      <c r="J384" s="11">
        <v>1.7</v>
      </c>
      <c r="K384" s="53"/>
      <c r="L384" s="11">
        <f t="shared" si="9"/>
        <v>25.9</v>
      </c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  <c r="AA384" s="46"/>
      <c r="AB384" s="46"/>
      <c r="AC384" s="46"/>
      <c r="AD384" s="46"/>
    </row>
    <row r="385" customFormat="1" ht="17.6" spans="1:30">
      <c r="A385" s="48">
        <v>383</v>
      </c>
      <c r="B385" s="11">
        <v>1120251857</v>
      </c>
      <c r="C385" s="11">
        <v>0.5</v>
      </c>
      <c r="D385" s="11">
        <v>4</v>
      </c>
      <c r="E385" s="11">
        <v>0</v>
      </c>
      <c r="F385" s="11">
        <v>10.5</v>
      </c>
      <c r="G385" s="11">
        <v>0</v>
      </c>
      <c r="H385" s="11">
        <v>0</v>
      </c>
      <c r="I385" s="11">
        <v>0</v>
      </c>
      <c r="J385" s="11">
        <v>1.7</v>
      </c>
      <c r="K385" s="53"/>
      <c r="L385" s="11">
        <f t="shared" si="9"/>
        <v>16.7</v>
      </c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  <c r="AA385" s="46"/>
      <c r="AB385" s="46"/>
      <c r="AC385" s="46"/>
      <c r="AD385" s="46"/>
    </row>
    <row r="386" customFormat="1" ht="17.6" spans="1:30">
      <c r="A386" s="48">
        <v>384</v>
      </c>
      <c r="B386" s="11">
        <v>1120251771</v>
      </c>
      <c r="C386" s="11">
        <v>0</v>
      </c>
      <c r="D386" s="11">
        <v>0.23</v>
      </c>
      <c r="E386" s="11">
        <v>0</v>
      </c>
      <c r="F386" s="11">
        <v>0</v>
      </c>
      <c r="G386" s="11">
        <v>0</v>
      </c>
      <c r="H386" s="11">
        <v>0</v>
      </c>
      <c r="I386" s="11">
        <v>0</v>
      </c>
      <c r="J386" s="11">
        <v>1.7</v>
      </c>
      <c r="K386" s="53"/>
      <c r="L386" s="11">
        <f t="shared" si="9"/>
        <v>1.93</v>
      </c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  <c r="AA386" s="46"/>
      <c r="AB386" s="46"/>
      <c r="AC386" s="46"/>
      <c r="AD386" s="46"/>
    </row>
    <row r="387" customFormat="1" ht="17.6" spans="1:30">
      <c r="A387" s="48">
        <v>385</v>
      </c>
      <c r="B387" s="11">
        <v>1120251068</v>
      </c>
      <c r="C387" s="11">
        <v>3.5</v>
      </c>
      <c r="D387" s="11">
        <v>4.25</v>
      </c>
      <c r="E387" s="11">
        <v>0</v>
      </c>
      <c r="F387" s="11">
        <v>0</v>
      </c>
      <c r="G387" s="11">
        <v>0</v>
      </c>
      <c r="H387" s="11">
        <v>0</v>
      </c>
      <c r="I387" s="11">
        <v>0</v>
      </c>
      <c r="J387" s="11">
        <v>1.7</v>
      </c>
      <c r="K387" s="53"/>
      <c r="L387" s="11">
        <f t="shared" si="9"/>
        <v>9.45</v>
      </c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  <c r="AA387" s="46"/>
      <c r="AB387" s="46"/>
      <c r="AC387" s="46"/>
      <c r="AD387" s="46"/>
    </row>
    <row r="388" customFormat="1" ht="17.6" spans="1:30">
      <c r="A388" s="48">
        <v>386</v>
      </c>
      <c r="B388" s="11">
        <v>1120253340</v>
      </c>
      <c r="C388" s="11">
        <v>0</v>
      </c>
      <c r="D388" s="11">
        <v>4.65</v>
      </c>
      <c r="E388" s="11">
        <v>0</v>
      </c>
      <c r="F388" s="11">
        <v>0</v>
      </c>
      <c r="G388" s="11">
        <v>0</v>
      </c>
      <c r="H388" s="11">
        <v>0</v>
      </c>
      <c r="I388" s="11">
        <v>0</v>
      </c>
      <c r="J388" s="11">
        <v>1.7</v>
      </c>
      <c r="K388" s="53"/>
      <c r="L388" s="11">
        <f t="shared" si="9"/>
        <v>6.35</v>
      </c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  <c r="AA388" s="46"/>
      <c r="AB388" s="46"/>
      <c r="AC388" s="46"/>
      <c r="AD388" s="46"/>
    </row>
    <row r="389" customFormat="1" ht="17.6" spans="1:30">
      <c r="A389" s="48">
        <v>387</v>
      </c>
      <c r="B389" s="11">
        <v>1120252000</v>
      </c>
      <c r="C389" s="11">
        <v>0</v>
      </c>
      <c r="D389" s="11">
        <v>4.6</v>
      </c>
      <c r="E389" s="11">
        <v>0</v>
      </c>
      <c r="F389" s="11">
        <v>0</v>
      </c>
      <c r="G389" s="11">
        <v>0</v>
      </c>
      <c r="H389" s="11">
        <v>0</v>
      </c>
      <c r="I389" s="11">
        <v>0</v>
      </c>
      <c r="J389" s="11">
        <v>1.7</v>
      </c>
      <c r="K389" s="53"/>
      <c r="L389" s="11">
        <f t="shared" si="9"/>
        <v>6.3</v>
      </c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  <c r="AA389" s="46"/>
      <c r="AB389" s="46"/>
      <c r="AC389" s="46"/>
      <c r="AD389" s="46"/>
    </row>
    <row r="390" customFormat="1" ht="17.6" spans="1:30">
      <c r="A390" s="48">
        <v>388</v>
      </c>
      <c r="B390" s="11">
        <v>1120250664</v>
      </c>
      <c r="C390" s="11">
        <v>2.5</v>
      </c>
      <c r="D390" s="11">
        <v>6</v>
      </c>
      <c r="E390" s="11">
        <v>0</v>
      </c>
      <c r="F390" s="11">
        <v>0</v>
      </c>
      <c r="G390" s="11">
        <v>0</v>
      </c>
      <c r="H390" s="11">
        <v>0</v>
      </c>
      <c r="I390" s="11">
        <v>0</v>
      </c>
      <c r="J390" s="11">
        <v>1.7</v>
      </c>
      <c r="K390" s="53"/>
      <c r="L390" s="11">
        <f t="shared" si="9"/>
        <v>10.2</v>
      </c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  <c r="AA390" s="46"/>
      <c r="AB390" s="46"/>
      <c r="AC390" s="46"/>
      <c r="AD390" s="46"/>
    </row>
    <row r="391" customFormat="1" ht="17.6" spans="1:30">
      <c r="A391" s="48">
        <v>389</v>
      </c>
      <c r="B391" s="11">
        <v>1120251061</v>
      </c>
      <c r="C391" s="11">
        <v>0.5</v>
      </c>
      <c r="D391" s="11">
        <v>1.55</v>
      </c>
      <c r="E391" s="11">
        <v>0</v>
      </c>
      <c r="F391" s="11">
        <v>0</v>
      </c>
      <c r="G391" s="11">
        <v>0</v>
      </c>
      <c r="H391" s="11">
        <v>0</v>
      </c>
      <c r="I391" s="11">
        <v>0</v>
      </c>
      <c r="J391" s="11">
        <v>1.7</v>
      </c>
      <c r="K391" s="53"/>
      <c r="L391" s="11">
        <f t="shared" si="9"/>
        <v>3.75</v>
      </c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  <c r="AA391" s="46"/>
      <c r="AB391" s="46"/>
      <c r="AC391" s="46"/>
      <c r="AD391" s="46"/>
    </row>
    <row r="392" customFormat="1" ht="17.6" spans="1:30">
      <c r="A392" s="48">
        <v>390</v>
      </c>
      <c r="B392" s="11">
        <v>1120251093</v>
      </c>
      <c r="C392" s="11">
        <v>0</v>
      </c>
      <c r="D392" s="11">
        <v>0.3</v>
      </c>
      <c r="E392" s="11">
        <v>0</v>
      </c>
      <c r="F392" s="11">
        <v>0</v>
      </c>
      <c r="G392" s="11">
        <v>0</v>
      </c>
      <c r="H392" s="11">
        <v>0</v>
      </c>
      <c r="I392" s="11">
        <v>0</v>
      </c>
      <c r="J392" s="11">
        <v>1.7</v>
      </c>
      <c r="K392" s="53"/>
      <c r="L392" s="11">
        <f t="shared" si="9"/>
        <v>2</v>
      </c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  <c r="AA392" s="46"/>
      <c r="AB392" s="46"/>
      <c r="AC392" s="46"/>
      <c r="AD392" s="46"/>
    </row>
    <row r="393" customFormat="1" ht="17.6" spans="1:30">
      <c r="A393" s="48">
        <v>391</v>
      </c>
      <c r="B393" s="11">
        <v>1120251076</v>
      </c>
      <c r="C393" s="11">
        <v>0</v>
      </c>
      <c r="D393" s="11">
        <v>3.88</v>
      </c>
      <c r="E393" s="11">
        <v>0</v>
      </c>
      <c r="F393" s="11">
        <v>0</v>
      </c>
      <c r="G393" s="11">
        <v>0</v>
      </c>
      <c r="H393" s="11">
        <v>0</v>
      </c>
      <c r="I393" s="11">
        <v>0</v>
      </c>
      <c r="J393" s="11">
        <v>1.7</v>
      </c>
      <c r="K393" s="53">
        <v>0</v>
      </c>
      <c r="L393" s="11">
        <f t="shared" si="9"/>
        <v>5.58</v>
      </c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  <c r="AA393" s="46"/>
      <c r="AB393" s="46"/>
      <c r="AC393" s="46"/>
      <c r="AD393" s="46"/>
    </row>
    <row r="394" customFormat="1" ht="17.6" spans="1:30">
      <c r="A394" s="48">
        <v>392</v>
      </c>
      <c r="B394" s="11">
        <v>1120252746</v>
      </c>
      <c r="C394" s="11">
        <v>2.5</v>
      </c>
      <c r="D394" s="11">
        <v>8.8</v>
      </c>
      <c r="E394" s="11">
        <v>0</v>
      </c>
      <c r="F394" s="11">
        <v>0.7</v>
      </c>
      <c r="G394" s="11">
        <v>0</v>
      </c>
      <c r="H394" s="11">
        <v>0</v>
      </c>
      <c r="I394" s="11">
        <v>0</v>
      </c>
      <c r="J394" s="11">
        <v>1.7</v>
      </c>
      <c r="K394" s="53">
        <v>0</v>
      </c>
      <c r="L394" s="11">
        <f t="shared" si="9"/>
        <v>13.7</v>
      </c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  <c r="AA394" s="46"/>
      <c r="AB394" s="46"/>
      <c r="AC394" s="46"/>
      <c r="AD394" s="46"/>
    </row>
    <row r="395" customFormat="1" ht="17.6" spans="1:30">
      <c r="A395" s="48">
        <v>393</v>
      </c>
      <c r="B395" s="11">
        <v>1120253239</v>
      </c>
      <c r="C395" s="11">
        <v>0</v>
      </c>
      <c r="D395" s="11">
        <v>4.9</v>
      </c>
      <c r="E395" s="11">
        <v>0</v>
      </c>
      <c r="F395" s="11">
        <v>0</v>
      </c>
      <c r="G395" s="11">
        <v>0</v>
      </c>
      <c r="H395" s="11">
        <v>0</v>
      </c>
      <c r="I395" s="11">
        <v>0</v>
      </c>
      <c r="J395" s="11">
        <v>1.7</v>
      </c>
      <c r="K395" s="53">
        <v>0</v>
      </c>
      <c r="L395" s="11">
        <f t="shared" si="9"/>
        <v>6.6</v>
      </c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  <c r="AA395" s="46"/>
      <c r="AB395" s="46"/>
      <c r="AC395" s="46"/>
      <c r="AD395" s="46"/>
    </row>
    <row r="396" customFormat="1" ht="17.6" spans="1:30">
      <c r="A396" s="48">
        <v>394</v>
      </c>
      <c r="B396" s="11">
        <v>1120250753</v>
      </c>
      <c r="C396" s="11">
        <v>2.5</v>
      </c>
      <c r="D396" s="11">
        <v>4.6</v>
      </c>
      <c r="E396" s="11">
        <v>0</v>
      </c>
      <c r="F396" s="11">
        <v>0</v>
      </c>
      <c r="G396" s="11">
        <v>1.4</v>
      </c>
      <c r="H396" s="11">
        <v>0</v>
      </c>
      <c r="I396" s="11">
        <v>0</v>
      </c>
      <c r="J396" s="11">
        <v>1.7</v>
      </c>
      <c r="K396" s="53">
        <v>0</v>
      </c>
      <c r="L396" s="11">
        <f t="shared" si="9"/>
        <v>10.2</v>
      </c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  <c r="AA396" s="46"/>
      <c r="AB396" s="46"/>
      <c r="AC396" s="46"/>
      <c r="AD396" s="46"/>
    </row>
    <row r="397" customFormat="1" ht="17.6" spans="1:30">
      <c r="A397" s="48">
        <v>395</v>
      </c>
      <c r="B397" s="11">
        <v>1120252829</v>
      </c>
      <c r="C397" s="11">
        <v>0</v>
      </c>
      <c r="D397" s="11">
        <v>8.8</v>
      </c>
      <c r="E397" s="11">
        <v>0</v>
      </c>
      <c r="F397" s="11">
        <v>0</v>
      </c>
      <c r="G397" s="11">
        <v>0</v>
      </c>
      <c r="H397" s="11">
        <v>0</v>
      </c>
      <c r="I397" s="11">
        <v>0</v>
      </c>
      <c r="J397" s="11">
        <v>1.7</v>
      </c>
      <c r="K397" s="53">
        <v>0</v>
      </c>
      <c r="L397" s="11">
        <f t="shared" si="9"/>
        <v>10.5</v>
      </c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  <c r="AA397" s="46"/>
      <c r="AB397" s="46"/>
      <c r="AC397" s="46"/>
      <c r="AD397" s="46"/>
    </row>
    <row r="398" customFormat="1" ht="17.6" spans="1:30">
      <c r="A398" s="48">
        <v>396</v>
      </c>
      <c r="B398" s="11">
        <v>1120251063</v>
      </c>
      <c r="C398" s="11">
        <v>2.5</v>
      </c>
      <c r="D398" s="11">
        <v>12.2</v>
      </c>
      <c r="E398" s="11">
        <v>0</v>
      </c>
      <c r="F398" s="11">
        <v>0.7</v>
      </c>
      <c r="G398" s="11">
        <v>0</v>
      </c>
      <c r="H398" s="11">
        <v>0</v>
      </c>
      <c r="I398" s="11">
        <v>0</v>
      </c>
      <c r="J398" s="11">
        <v>1.7</v>
      </c>
      <c r="K398" s="53">
        <v>0</v>
      </c>
      <c r="L398" s="11">
        <f t="shared" si="9"/>
        <v>17.1</v>
      </c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  <c r="AA398" s="46"/>
      <c r="AB398" s="46"/>
      <c r="AC398" s="46"/>
      <c r="AD398" s="46"/>
    </row>
    <row r="399" customFormat="1" ht="17.6" spans="1:30">
      <c r="A399" s="48">
        <v>397</v>
      </c>
      <c r="B399" s="11">
        <v>1120252421</v>
      </c>
      <c r="C399" s="11">
        <v>2</v>
      </c>
      <c r="D399" s="11">
        <v>7.5</v>
      </c>
      <c r="E399" s="11">
        <v>0</v>
      </c>
      <c r="F399" s="11">
        <v>0</v>
      </c>
      <c r="G399" s="11">
        <v>0</v>
      </c>
      <c r="H399" s="11">
        <v>0</v>
      </c>
      <c r="I399" s="11">
        <v>0</v>
      </c>
      <c r="J399" s="11">
        <v>1.7</v>
      </c>
      <c r="K399" s="53">
        <v>0</v>
      </c>
      <c r="L399" s="11">
        <f t="shared" si="9"/>
        <v>11.2</v>
      </c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  <c r="AA399" s="46"/>
      <c r="AB399" s="46"/>
      <c r="AC399" s="46"/>
      <c r="AD399" s="46"/>
    </row>
    <row r="400" customFormat="1" ht="17.6" spans="1:30">
      <c r="A400" s="48">
        <v>398</v>
      </c>
      <c r="B400" s="11">
        <v>1120252828</v>
      </c>
      <c r="C400" s="11">
        <v>2</v>
      </c>
      <c r="D400" s="11">
        <v>4.8</v>
      </c>
      <c r="E400" s="11">
        <v>0</v>
      </c>
      <c r="F400" s="11">
        <v>0</v>
      </c>
      <c r="G400" s="11">
        <v>0</v>
      </c>
      <c r="H400" s="11">
        <v>0</v>
      </c>
      <c r="I400" s="11">
        <v>0</v>
      </c>
      <c r="J400" s="11">
        <v>1.7</v>
      </c>
      <c r="K400" s="53">
        <v>0</v>
      </c>
      <c r="L400" s="11">
        <f t="shared" si="9"/>
        <v>8.5</v>
      </c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  <c r="AA400" s="46"/>
      <c r="AB400" s="46"/>
      <c r="AC400" s="46"/>
      <c r="AD400" s="46"/>
    </row>
    <row r="401" customFormat="1" ht="17.6" spans="1:30">
      <c r="A401" s="48">
        <v>399</v>
      </c>
      <c r="B401" s="11">
        <v>1120251772</v>
      </c>
      <c r="C401" s="11">
        <v>0</v>
      </c>
      <c r="D401" s="11">
        <v>11.3</v>
      </c>
      <c r="E401" s="11">
        <v>0</v>
      </c>
      <c r="F401" s="11">
        <v>15.7</v>
      </c>
      <c r="G401" s="11">
        <v>0</v>
      </c>
      <c r="H401" s="11">
        <v>1</v>
      </c>
      <c r="I401" s="11">
        <v>0</v>
      </c>
      <c r="J401" s="11">
        <v>1.7</v>
      </c>
      <c r="K401" s="53">
        <v>0</v>
      </c>
      <c r="L401" s="11">
        <f t="shared" si="9"/>
        <v>29.7</v>
      </c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  <c r="AA401" s="46"/>
      <c r="AB401" s="46"/>
      <c r="AC401" s="46"/>
      <c r="AD401" s="46"/>
    </row>
    <row r="402" customFormat="1" ht="17.6" spans="1:30">
      <c r="A402" s="48">
        <v>400</v>
      </c>
      <c r="B402" s="11">
        <v>1120251050</v>
      </c>
      <c r="C402" s="11">
        <v>0</v>
      </c>
      <c r="D402" s="11">
        <v>9.7</v>
      </c>
      <c r="E402" s="11">
        <v>0</v>
      </c>
      <c r="F402" s="11">
        <v>12.1</v>
      </c>
      <c r="G402" s="11">
        <v>0</v>
      </c>
      <c r="H402" s="11">
        <v>2.1</v>
      </c>
      <c r="I402" s="11">
        <v>0</v>
      </c>
      <c r="J402" s="11">
        <v>1.7</v>
      </c>
      <c r="K402" s="53">
        <v>0</v>
      </c>
      <c r="L402" s="11">
        <f t="shared" si="9"/>
        <v>25.6</v>
      </c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  <c r="AA402" s="46"/>
      <c r="AB402" s="46"/>
      <c r="AC402" s="46"/>
      <c r="AD402" s="46"/>
    </row>
    <row r="403" customFormat="1" ht="17.6" spans="1:30">
      <c r="A403" s="48">
        <v>401</v>
      </c>
      <c r="B403" s="11">
        <v>1120251079</v>
      </c>
      <c r="C403" s="11">
        <v>0.5</v>
      </c>
      <c r="D403" s="11">
        <v>5.3</v>
      </c>
      <c r="E403" s="11">
        <v>0</v>
      </c>
      <c r="F403" s="11">
        <v>0</v>
      </c>
      <c r="G403" s="11">
        <v>0</v>
      </c>
      <c r="H403" s="11">
        <v>0</v>
      </c>
      <c r="I403" s="11">
        <v>0</v>
      </c>
      <c r="J403" s="11">
        <v>1.7</v>
      </c>
      <c r="K403" s="53">
        <v>0</v>
      </c>
      <c r="L403" s="11">
        <f t="shared" si="9"/>
        <v>7.5</v>
      </c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  <c r="AA403" s="46"/>
      <c r="AB403" s="46"/>
      <c r="AC403" s="46"/>
      <c r="AD403" s="46"/>
    </row>
    <row r="404" customFormat="1" ht="17.6" spans="1:30">
      <c r="A404" s="48">
        <v>402</v>
      </c>
      <c r="B404" s="11">
        <v>1120251455</v>
      </c>
      <c r="C404" s="11">
        <v>2.5</v>
      </c>
      <c r="D404" s="11">
        <v>3.05</v>
      </c>
      <c r="E404" s="11">
        <v>0</v>
      </c>
      <c r="F404" s="11">
        <v>0.7</v>
      </c>
      <c r="G404" s="11">
        <v>0</v>
      </c>
      <c r="H404" s="11">
        <v>0</v>
      </c>
      <c r="I404" s="11">
        <v>0</v>
      </c>
      <c r="J404" s="11">
        <v>1.7</v>
      </c>
      <c r="K404" s="53">
        <v>0</v>
      </c>
      <c r="L404" s="11">
        <f t="shared" si="9"/>
        <v>7.95</v>
      </c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  <c r="AA404" s="46"/>
      <c r="AB404" s="46"/>
      <c r="AC404" s="46"/>
      <c r="AD404" s="46"/>
    </row>
    <row r="405" customFormat="1" ht="17.6" spans="1:30">
      <c r="A405" s="48">
        <v>403</v>
      </c>
      <c r="B405" s="11">
        <v>1120251102</v>
      </c>
      <c r="C405" s="11">
        <v>0</v>
      </c>
      <c r="D405" s="11">
        <v>7.4</v>
      </c>
      <c r="E405" s="11">
        <v>0</v>
      </c>
      <c r="F405" s="11">
        <v>15</v>
      </c>
      <c r="G405" s="11">
        <v>0</v>
      </c>
      <c r="H405" s="11">
        <v>0</v>
      </c>
      <c r="I405" s="11">
        <v>0</v>
      </c>
      <c r="J405" s="11">
        <v>1.7</v>
      </c>
      <c r="K405" s="53">
        <v>0</v>
      </c>
      <c r="L405" s="11">
        <f t="shared" si="9"/>
        <v>24.1</v>
      </c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  <c r="AA405" s="46"/>
      <c r="AB405" s="46"/>
      <c r="AC405" s="46"/>
      <c r="AD405" s="46"/>
    </row>
    <row r="406" customFormat="1" ht="17.6" spans="1:30">
      <c r="A406" s="48">
        <v>404</v>
      </c>
      <c r="B406" s="11">
        <v>1120251855</v>
      </c>
      <c r="C406" s="11">
        <v>0</v>
      </c>
      <c r="D406" s="11">
        <v>6.3</v>
      </c>
      <c r="E406" s="11">
        <v>0</v>
      </c>
      <c r="F406" s="11">
        <v>0.7</v>
      </c>
      <c r="G406" s="11">
        <v>0</v>
      </c>
      <c r="H406" s="11">
        <v>0</v>
      </c>
      <c r="I406" s="11">
        <v>0</v>
      </c>
      <c r="J406" s="11">
        <v>1.7</v>
      </c>
      <c r="K406" s="53">
        <v>0</v>
      </c>
      <c r="L406" s="11">
        <f t="shared" si="9"/>
        <v>8.7</v>
      </c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  <c r="AA406" s="46"/>
      <c r="AB406" s="46"/>
      <c r="AC406" s="46"/>
      <c r="AD406" s="46"/>
    </row>
    <row r="407" customFormat="1" ht="17.6" spans="1:30">
      <c r="A407" s="48">
        <v>405</v>
      </c>
      <c r="B407" s="11">
        <v>1120252827</v>
      </c>
      <c r="C407" s="11">
        <v>0</v>
      </c>
      <c r="D407" s="11">
        <v>2.95</v>
      </c>
      <c r="E407" s="11">
        <v>0</v>
      </c>
      <c r="F407" s="11">
        <v>0</v>
      </c>
      <c r="G407" s="11">
        <v>0</v>
      </c>
      <c r="H407" s="11">
        <v>0</v>
      </c>
      <c r="I407" s="11">
        <v>0</v>
      </c>
      <c r="J407" s="11">
        <v>1.7</v>
      </c>
      <c r="K407" s="53">
        <v>0</v>
      </c>
      <c r="L407" s="11">
        <f t="shared" si="9"/>
        <v>4.65</v>
      </c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  <c r="AA407" s="46"/>
      <c r="AB407" s="46"/>
      <c r="AC407" s="46"/>
      <c r="AD407" s="46"/>
    </row>
    <row r="408" customFormat="1" ht="17.6" spans="1:30">
      <c r="A408" s="48">
        <v>406</v>
      </c>
      <c r="B408" s="11">
        <v>1120251073</v>
      </c>
      <c r="C408" s="11">
        <v>2</v>
      </c>
      <c r="D408" s="11">
        <v>8.5</v>
      </c>
      <c r="E408" s="11">
        <v>0</v>
      </c>
      <c r="F408" s="11">
        <v>5</v>
      </c>
      <c r="G408" s="11">
        <v>0</v>
      </c>
      <c r="H408" s="11">
        <v>0</v>
      </c>
      <c r="I408" s="11">
        <v>0</v>
      </c>
      <c r="J408" s="11">
        <v>1.7</v>
      </c>
      <c r="K408" s="53">
        <v>0</v>
      </c>
      <c r="L408" s="11">
        <f t="shared" si="9"/>
        <v>17.2</v>
      </c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  <c r="AA408" s="46"/>
      <c r="AB408" s="46"/>
      <c r="AC408" s="46"/>
      <c r="AD408" s="46"/>
    </row>
    <row r="409" customFormat="1" ht="17.6" spans="1:30">
      <c r="A409" s="48">
        <v>407</v>
      </c>
      <c r="B409" s="11">
        <v>1120252003</v>
      </c>
      <c r="C409" s="11">
        <v>0</v>
      </c>
      <c r="D409" s="11">
        <v>1.2</v>
      </c>
      <c r="E409" s="11">
        <v>0</v>
      </c>
      <c r="F409" s="11">
        <v>0.7</v>
      </c>
      <c r="G409" s="11">
        <v>1.4</v>
      </c>
      <c r="H409" s="11">
        <v>0</v>
      </c>
      <c r="I409" s="11">
        <v>0</v>
      </c>
      <c r="J409" s="11">
        <v>1.7</v>
      </c>
      <c r="K409" s="53">
        <v>0</v>
      </c>
      <c r="L409" s="11">
        <f t="shared" si="9"/>
        <v>5</v>
      </c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  <c r="AA409" s="46"/>
      <c r="AB409" s="46"/>
      <c r="AC409" s="46"/>
      <c r="AD409" s="46"/>
    </row>
    <row r="410" customFormat="1" ht="17.6" spans="1:30">
      <c r="A410" s="48">
        <v>408</v>
      </c>
      <c r="B410" s="11">
        <v>1120251104</v>
      </c>
      <c r="C410" s="11">
        <v>2</v>
      </c>
      <c r="D410" s="11">
        <v>6.4</v>
      </c>
      <c r="E410" s="11">
        <v>0</v>
      </c>
      <c r="F410" s="11">
        <v>8.7</v>
      </c>
      <c r="G410" s="11">
        <v>0</v>
      </c>
      <c r="H410" s="11">
        <v>0</v>
      </c>
      <c r="I410" s="11">
        <v>0</v>
      </c>
      <c r="J410" s="11">
        <v>1.7</v>
      </c>
      <c r="K410" s="53">
        <v>0</v>
      </c>
      <c r="L410" s="11">
        <f t="shared" si="9"/>
        <v>18.8</v>
      </c>
      <c r="M410" s="60" t="s">
        <v>17</v>
      </c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  <c r="AA410" s="46"/>
      <c r="AB410" s="46"/>
      <c r="AC410" s="46"/>
      <c r="AD410" s="46"/>
    </row>
    <row r="411" customFormat="1" ht="17.6" spans="1:30">
      <c r="A411" s="48">
        <v>409</v>
      </c>
      <c r="B411" s="11">
        <v>1120251067</v>
      </c>
      <c r="C411" s="11">
        <v>0</v>
      </c>
      <c r="D411" s="11">
        <v>3.1</v>
      </c>
      <c r="E411" s="11">
        <v>0</v>
      </c>
      <c r="F411" s="11">
        <v>0</v>
      </c>
      <c r="G411" s="11">
        <v>0</v>
      </c>
      <c r="H411" s="11">
        <v>0</v>
      </c>
      <c r="I411" s="11">
        <v>0</v>
      </c>
      <c r="J411" s="11">
        <v>1.7</v>
      </c>
      <c r="K411" s="53">
        <v>0</v>
      </c>
      <c r="L411" s="11">
        <f t="shared" si="9"/>
        <v>4.8</v>
      </c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  <c r="AA411" s="46"/>
      <c r="AB411" s="46"/>
      <c r="AC411" s="46"/>
      <c r="AD411" s="46"/>
    </row>
    <row r="412" customFormat="1" ht="17.6" spans="1:30">
      <c r="A412" s="48">
        <v>410</v>
      </c>
      <c r="B412" s="11">
        <v>1120253124</v>
      </c>
      <c r="C412" s="11">
        <v>0.5</v>
      </c>
      <c r="D412" s="11">
        <v>0.8</v>
      </c>
      <c r="E412" s="11">
        <v>0</v>
      </c>
      <c r="F412" s="11">
        <v>0</v>
      </c>
      <c r="G412" s="11">
        <v>0</v>
      </c>
      <c r="H412" s="11">
        <v>0</v>
      </c>
      <c r="I412" s="11">
        <v>0</v>
      </c>
      <c r="J412" s="11">
        <v>1.7</v>
      </c>
      <c r="K412" s="53">
        <v>0</v>
      </c>
      <c r="L412" s="11">
        <f t="shared" si="9"/>
        <v>3</v>
      </c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  <c r="AA412" s="46"/>
      <c r="AB412" s="46"/>
      <c r="AC412" s="46"/>
      <c r="AD412" s="46"/>
    </row>
    <row r="413" customFormat="1" ht="17.6" spans="1:30">
      <c r="A413" s="48">
        <v>411</v>
      </c>
      <c r="B413" s="11">
        <v>1120251457</v>
      </c>
      <c r="C413" s="11">
        <v>2.5</v>
      </c>
      <c r="D413" s="11">
        <v>5.4</v>
      </c>
      <c r="E413" s="11">
        <v>0</v>
      </c>
      <c r="F413" s="11">
        <v>0</v>
      </c>
      <c r="G413" s="11">
        <v>0</v>
      </c>
      <c r="H413" s="11">
        <v>0</v>
      </c>
      <c r="I413" s="11">
        <v>0</v>
      </c>
      <c r="J413" s="11">
        <v>1.7</v>
      </c>
      <c r="K413" s="53">
        <v>0</v>
      </c>
      <c r="L413" s="11">
        <f t="shared" si="9"/>
        <v>9.6</v>
      </c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  <c r="AA413" s="46"/>
      <c r="AB413" s="46"/>
      <c r="AC413" s="46"/>
      <c r="AD413" s="46"/>
    </row>
    <row r="414" customFormat="1" ht="17.6" spans="1:30">
      <c r="A414" s="48">
        <v>412</v>
      </c>
      <c r="B414" s="11">
        <v>1120250667</v>
      </c>
      <c r="C414" s="11">
        <v>0</v>
      </c>
      <c r="D414" s="11">
        <v>1.3</v>
      </c>
      <c r="E414" s="11">
        <v>0</v>
      </c>
      <c r="F414" s="11">
        <v>0</v>
      </c>
      <c r="G414" s="11">
        <v>0</v>
      </c>
      <c r="H414" s="11">
        <v>0</v>
      </c>
      <c r="I414" s="11">
        <v>0</v>
      </c>
      <c r="J414" s="11">
        <v>1.7</v>
      </c>
      <c r="K414" s="53">
        <v>0</v>
      </c>
      <c r="L414" s="11">
        <f t="shared" si="9"/>
        <v>3</v>
      </c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  <c r="AA414" s="46"/>
      <c r="AB414" s="46"/>
      <c r="AC414" s="46"/>
      <c r="AD414" s="46"/>
    </row>
    <row r="415" customFormat="1" ht="17.6" spans="1:30">
      <c r="A415" s="48">
        <v>413</v>
      </c>
      <c r="B415" s="11">
        <v>1120250668</v>
      </c>
      <c r="C415" s="11">
        <v>0.5</v>
      </c>
      <c r="D415" s="11">
        <v>4.8</v>
      </c>
      <c r="E415" s="11">
        <v>0</v>
      </c>
      <c r="F415" s="11">
        <v>0</v>
      </c>
      <c r="G415" s="11">
        <v>0</v>
      </c>
      <c r="H415" s="11">
        <v>0</v>
      </c>
      <c r="I415" s="11">
        <v>0</v>
      </c>
      <c r="J415" s="11">
        <v>1.6</v>
      </c>
      <c r="K415" s="53">
        <v>0</v>
      </c>
      <c r="L415" s="11">
        <f t="shared" si="9"/>
        <v>6.9</v>
      </c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  <c r="AA415" s="46"/>
      <c r="AB415" s="46"/>
      <c r="AC415" s="46"/>
      <c r="AD415" s="46"/>
    </row>
    <row r="416" customFormat="1" ht="17.6" spans="1:30">
      <c r="A416" s="48">
        <v>414</v>
      </c>
      <c r="B416" s="11">
        <v>1120251030</v>
      </c>
      <c r="C416" s="11">
        <v>0</v>
      </c>
      <c r="D416" s="11">
        <v>6.05</v>
      </c>
      <c r="E416" s="11">
        <v>0</v>
      </c>
      <c r="F416" s="11">
        <v>3</v>
      </c>
      <c r="G416" s="11">
        <v>0.35</v>
      </c>
      <c r="H416" s="11">
        <v>0</v>
      </c>
      <c r="I416" s="11">
        <v>0</v>
      </c>
      <c r="J416" s="11">
        <v>1.7</v>
      </c>
      <c r="K416" s="53">
        <v>0</v>
      </c>
      <c r="L416" s="11">
        <f t="shared" si="9"/>
        <v>11.1</v>
      </c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  <c r="AC416" s="46"/>
      <c r="AD416" s="46"/>
    </row>
    <row r="417" customFormat="1" ht="17.6" spans="1:30">
      <c r="A417" s="48">
        <v>415</v>
      </c>
      <c r="B417" s="11">
        <v>1120252001</v>
      </c>
      <c r="C417" s="11">
        <v>3</v>
      </c>
      <c r="D417" s="11">
        <v>3.28</v>
      </c>
      <c r="E417" s="11">
        <v>0</v>
      </c>
      <c r="F417" s="11">
        <v>10.5</v>
      </c>
      <c r="G417" s="11">
        <v>0</v>
      </c>
      <c r="H417" s="11">
        <v>0</v>
      </c>
      <c r="I417" s="11">
        <v>0</v>
      </c>
      <c r="J417" s="11">
        <v>1.7</v>
      </c>
      <c r="K417" s="53">
        <v>0</v>
      </c>
      <c r="L417" s="11">
        <f t="shared" si="9"/>
        <v>18.48</v>
      </c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  <c r="AA417" s="46"/>
      <c r="AB417" s="46"/>
      <c r="AC417" s="46"/>
      <c r="AD417" s="46"/>
    </row>
    <row r="418" customFormat="1" ht="17.6" spans="1:30">
      <c r="A418" s="48">
        <v>416</v>
      </c>
      <c r="B418" s="11">
        <v>1120251038</v>
      </c>
      <c r="C418" s="11">
        <v>6</v>
      </c>
      <c r="D418" s="11">
        <v>6.9</v>
      </c>
      <c r="E418" s="11">
        <v>0</v>
      </c>
      <c r="F418" s="11">
        <v>0.35</v>
      </c>
      <c r="G418" s="11">
        <v>0</v>
      </c>
      <c r="H418" s="11">
        <v>0.4</v>
      </c>
      <c r="I418" s="11">
        <v>0</v>
      </c>
      <c r="J418" s="11">
        <v>1.7</v>
      </c>
      <c r="K418" s="53">
        <v>0</v>
      </c>
      <c r="L418" s="11">
        <f t="shared" si="9"/>
        <v>15.35</v>
      </c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  <c r="AA418" s="46"/>
      <c r="AB418" s="46"/>
      <c r="AC418" s="46"/>
      <c r="AD418" s="46"/>
    </row>
    <row r="419" customFormat="1" ht="17.6" spans="1:30">
      <c r="A419" s="48">
        <v>417</v>
      </c>
      <c r="B419" s="11">
        <v>1120253030</v>
      </c>
      <c r="C419" s="11">
        <v>0.25</v>
      </c>
      <c r="D419" s="11">
        <v>0</v>
      </c>
      <c r="E419" s="11">
        <v>0</v>
      </c>
      <c r="F419" s="11">
        <v>0</v>
      </c>
      <c r="G419" s="11">
        <v>0</v>
      </c>
      <c r="H419" s="11">
        <v>0</v>
      </c>
      <c r="I419" s="11">
        <v>0</v>
      </c>
      <c r="J419" s="11">
        <v>1.7</v>
      </c>
      <c r="K419" s="53">
        <v>0</v>
      </c>
      <c r="L419" s="11">
        <f t="shared" si="9"/>
        <v>1.95</v>
      </c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  <c r="AA419" s="46"/>
      <c r="AB419" s="46"/>
      <c r="AC419" s="46"/>
      <c r="AD419" s="46"/>
    </row>
    <row r="420" customFormat="1" ht="17.6" spans="1:30">
      <c r="A420" s="48">
        <v>418</v>
      </c>
      <c r="B420" s="11">
        <v>1120251098</v>
      </c>
      <c r="C420" s="11">
        <v>0</v>
      </c>
      <c r="D420" s="11">
        <v>0</v>
      </c>
      <c r="E420" s="11">
        <v>0</v>
      </c>
      <c r="F420" s="11">
        <v>0</v>
      </c>
      <c r="G420" s="11">
        <v>0</v>
      </c>
      <c r="H420" s="11">
        <v>0</v>
      </c>
      <c r="I420" s="11">
        <v>0</v>
      </c>
      <c r="J420" s="11">
        <v>1.7</v>
      </c>
      <c r="K420" s="53">
        <v>0</v>
      </c>
      <c r="L420" s="11">
        <f t="shared" si="9"/>
        <v>1.7</v>
      </c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  <c r="AA420" s="46"/>
      <c r="AB420" s="46"/>
      <c r="AC420" s="46"/>
      <c r="AD420" s="46"/>
    </row>
    <row r="421" customFormat="1" ht="17.6" spans="1:30">
      <c r="A421" s="48">
        <v>419</v>
      </c>
      <c r="B421" s="12">
        <v>1120253337</v>
      </c>
      <c r="C421" s="12">
        <v>0.5</v>
      </c>
      <c r="D421" s="12">
        <v>8.9</v>
      </c>
      <c r="E421" s="12">
        <v>0</v>
      </c>
      <c r="F421" s="12">
        <v>0</v>
      </c>
      <c r="G421" s="12">
        <v>0</v>
      </c>
      <c r="H421" s="12">
        <v>0</v>
      </c>
      <c r="I421" s="12">
        <v>0</v>
      </c>
      <c r="J421" s="12">
        <v>1.7</v>
      </c>
      <c r="K421" s="70">
        <v>0</v>
      </c>
      <c r="L421" s="12">
        <f t="shared" si="9"/>
        <v>11.1</v>
      </c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  <c r="AA421" s="46"/>
      <c r="AB421" s="46"/>
      <c r="AC421" s="46"/>
      <c r="AD421" s="46"/>
    </row>
    <row r="422" customFormat="1" ht="17.6" spans="1:30">
      <c r="A422" s="48">
        <v>420</v>
      </c>
      <c r="B422" s="12">
        <v>1120252420</v>
      </c>
      <c r="C422" s="12">
        <v>0</v>
      </c>
      <c r="D422" s="12">
        <v>2.3</v>
      </c>
      <c r="E422" s="12">
        <v>0</v>
      </c>
      <c r="F422" s="12">
        <v>0</v>
      </c>
      <c r="G422" s="12">
        <v>0</v>
      </c>
      <c r="H422" s="12">
        <v>0</v>
      </c>
      <c r="I422" s="12">
        <v>0</v>
      </c>
      <c r="J422" s="12">
        <v>1.7</v>
      </c>
      <c r="K422" s="70">
        <v>0</v>
      </c>
      <c r="L422" s="12">
        <f t="shared" ref="L422:L462" si="10">SUM(C422:J422)-K422</f>
        <v>4</v>
      </c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  <c r="AA422" s="46"/>
      <c r="AB422" s="46"/>
      <c r="AC422" s="46"/>
      <c r="AD422" s="46"/>
    </row>
    <row r="423" customFormat="1" ht="17.6" spans="1:30">
      <c r="A423" s="48">
        <v>421</v>
      </c>
      <c r="B423" s="12">
        <v>1120251101</v>
      </c>
      <c r="C423" s="12">
        <v>2</v>
      </c>
      <c r="D423" s="12">
        <v>2.7</v>
      </c>
      <c r="E423" s="12">
        <v>0</v>
      </c>
      <c r="F423" s="12">
        <v>4</v>
      </c>
      <c r="G423" s="12">
        <v>0</v>
      </c>
      <c r="H423" s="12">
        <v>0</v>
      </c>
      <c r="I423" s="12">
        <v>0</v>
      </c>
      <c r="J423" s="12">
        <v>1.7</v>
      </c>
      <c r="K423" s="70">
        <v>0</v>
      </c>
      <c r="L423" s="12">
        <f t="shared" si="10"/>
        <v>10.4</v>
      </c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  <c r="AA423" s="46"/>
      <c r="AB423" s="46"/>
      <c r="AC423" s="46"/>
      <c r="AD423" s="46"/>
    </row>
    <row r="424" customFormat="1" ht="17.6" spans="1:30">
      <c r="A424" s="48">
        <v>422</v>
      </c>
      <c r="B424" s="12">
        <v>1120251062</v>
      </c>
      <c r="C424" s="12">
        <v>2</v>
      </c>
      <c r="D424" s="12">
        <v>5.95</v>
      </c>
      <c r="E424" s="12">
        <v>0</v>
      </c>
      <c r="F424" s="12">
        <v>2</v>
      </c>
      <c r="G424" s="12">
        <v>0</v>
      </c>
      <c r="H424" s="12">
        <v>0</v>
      </c>
      <c r="I424" s="12">
        <v>0</v>
      </c>
      <c r="J424" s="12">
        <v>1.7</v>
      </c>
      <c r="K424" s="70">
        <v>0</v>
      </c>
      <c r="L424" s="12">
        <f t="shared" si="10"/>
        <v>11.65</v>
      </c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  <c r="AA424" s="46"/>
      <c r="AB424" s="46"/>
      <c r="AC424" s="46"/>
      <c r="AD424" s="46"/>
    </row>
    <row r="425" customFormat="1" ht="17.6" spans="1:30">
      <c r="A425" s="48">
        <v>423</v>
      </c>
      <c r="B425" s="12">
        <v>1120251083</v>
      </c>
      <c r="C425" s="12">
        <v>0.5</v>
      </c>
      <c r="D425" s="12">
        <v>6.6</v>
      </c>
      <c r="E425" s="12">
        <v>0</v>
      </c>
      <c r="F425" s="12">
        <v>0</v>
      </c>
      <c r="G425" s="12">
        <v>0</v>
      </c>
      <c r="H425" s="12">
        <v>0</v>
      </c>
      <c r="I425" s="12">
        <v>0</v>
      </c>
      <c r="J425" s="12">
        <v>1.7</v>
      </c>
      <c r="K425" s="70">
        <v>0</v>
      </c>
      <c r="L425" s="12">
        <f t="shared" si="10"/>
        <v>8.8</v>
      </c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  <c r="AA425" s="46"/>
      <c r="AB425" s="46"/>
      <c r="AC425" s="46"/>
      <c r="AD425" s="46"/>
    </row>
    <row r="426" customFormat="1" ht="17.6" spans="1:30">
      <c r="A426" s="48">
        <v>424</v>
      </c>
      <c r="B426" s="12">
        <v>1120251089</v>
      </c>
      <c r="C426" s="12">
        <v>2</v>
      </c>
      <c r="D426" s="12">
        <v>15.8</v>
      </c>
      <c r="E426" s="12">
        <v>0</v>
      </c>
      <c r="F426" s="12">
        <v>4</v>
      </c>
      <c r="G426" s="12">
        <v>0</v>
      </c>
      <c r="H426" s="12">
        <v>0</v>
      </c>
      <c r="I426" s="12">
        <v>0</v>
      </c>
      <c r="J426" s="12">
        <v>1.7</v>
      </c>
      <c r="K426" s="70">
        <v>0</v>
      </c>
      <c r="L426" s="12">
        <f t="shared" si="10"/>
        <v>23.5</v>
      </c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  <c r="AA426" s="46"/>
      <c r="AB426" s="46"/>
      <c r="AC426" s="46"/>
      <c r="AD426" s="46"/>
    </row>
    <row r="427" customFormat="1" ht="17.6" spans="1:30">
      <c r="A427" s="48">
        <v>425</v>
      </c>
      <c r="B427" s="12">
        <v>1120253240</v>
      </c>
      <c r="C427" s="12">
        <v>0</v>
      </c>
      <c r="D427" s="12">
        <v>3.55</v>
      </c>
      <c r="E427" s="12">
        <v>0</v>
      </c>
      <c r="F427" s="12">
        <v>0</v>
      </c>
      <c r="G427" s="12">
        <v>0</v>
      </c>
      <c r="H427" s="12">
        <v>0</v>
      </c>
      <c r="I427" s="12">
        <v>0</v>
      </c>
      <c r="J427" s="12">
        <v>1.7</v>
      </c>
      <c r="K427" s="70">
        <v>0</v>
      </c>
      <c r="L427" s="12">
        <f t="shared" si="10"/>
        <v>5.25</v>
      </c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  <c r="AA427" s="46"/>
      <c r="AB427" s="46"/>
      <c r="AC427" s="46"/>
      <c r="AD427" s="46"/>
    </row>
    <row r="428" customFormat="1" ht="17.6" spans="1:30">
      <c r="A428" s="48">
        <v>426</v>
      </c>
      <c r="B428" s="12">
        <v>1120253339</v>
      </c>
      <c r="C428" s="12">
        <v>0</v>
      </c>
      <c r="D428" s="12">
        <v>0.1</v>
      </c>
      <c r="E428" s="12">
        <v>0</v>
      </c>
      <c r="F428" s="12">
        <v>0</v>
      </c>
      <c r="G428" s="12">
        <v>0.5</v>
      </c>
      <c r="H428" s="12">
        <v>0</v>
      </c>
      <c r="I428" s="12">
        <v>0</v>
      </c>
      <c r="J428" s="12">
        <v>1.7</v>
      </c>
      <c r="K428" s="70">
        <v>0</v>
      </c>
      <c r="L428" s="12">
        <f t="shared" si="10"/>
        <v>2.3</v>
      </c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  <c r="AA428" s="46"/>
      <c r="AB428" s="46"/>
      <c r="AC428" s="46"/>
      <c r="AD428" s="46"/>
    </row>
    <row r="429" customFormat="1" ht="17.6" spans="1:30">
      <c r="A429" s="48">
        <v>427</v>
      </c>
      <c r="B429" s="12">
        <v>1120251077</v>
      </c>
      <c r="C429" s="12">
        <v>3.5</v>
      </c>
      <c r="D429" s="12">
        <v>12.4</v>
      </c>
      <c r="E429" s="12">
        <v>0</v>
      </c>
      <c r="F429" s="12">
        <v>0</v>
      </c>
      <c r="G429" s="12">
        <v>0</v>
      </c>
      <c r="H429" s="12">
        <v>0.1</v>
      </c>
      <c r="I429" s="12">
        <v>0</v>
      </c>
      <c r="J429" s="12">
        <v>1.7</v>
      </c>
      <c r="K429" s="70">
        <v>0</v>
      </c>
      <c r="L429" s="12">
        <f t="shared" si="10"/>
        <v>17.7</v>
      </c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  <c r="AA429" s="46"/>
      <c r="AB429" s="46"/>
      <c r="AC429" s="46"/>
      <c r="AD429" s="46"/>
    </row>
    <row r="430" customFormat="1" ht="17.6" spans="1:30">
      <c r="A430" s="48">
        <v>428</v>
      </c>
      <c r="B430" s="12">
        <v>1120251770</v>
      </c>
      <c r="C430" s="12">
        <v>0</v>
      </c>
      <c r="D430" s="12">
        <v>4.55</v>
      </c>
      <c r="E430" s="12">
        <v>0</v>
      </c>
      <c r="F430" s="12">
        <v>0</v>
      </c>
      <c r="G430" s="12">
        <v>0</v>
      </c>
      <c r="H430" s="12">
        <v>2.1</v>
      </c>
      <c r="I430" s="12">
        <v>0</v>
      </c>
      <c r="J430" s="12">
        <v>1.7</v>
      </c>
      <c r="K430" s="70">
        <v>0</v>
      </c>
      <c r="L430" s="12">
        <f t="shared" si="10"/>
        <v>8.35</v>
      </c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  <c r="AA430" s="46"/>
      <c r="AB430" s="46"/>
      <c r="AC430" s="46"/>
      <c r="AD430" s="46"/>
    </row>
    <row r="431" customFormat="1" ht="17.6" spans="1:30">
      <c r="A431" s="48">
        <v>429</v>
      </c>
      <c r="B431" s="12">
        <v>1120251045</v>
      </c>
      <c r="C431" s="12">
        <v>2</v>
      </c>
      <c r="D431" s="12">
        <v>3.95</v>
      </c>
      <c r="E431" s="12">
        <v>0</v>
      </c>
      <c r="F431" s="12">
        <v>0</v>
      </c>
      <c r="G431" s="12">
        <v>0</v>
      </c>
      <c r="H431" s="12">
        <v>0</v>
      </c>
      <c r="I431" s="12">
        <v>0</v>
      </c>
      <c r="J431" s="12">
        <v>1.7</v>
      </c>
      <c r="K431" s="70">
        <v>0</v>
      </c>
      <c r="L431" s="12">
        <f t="shared" si="10"/>
        <v>7.65</v>
      </c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  <c r="AA431" s="46"/>
      <c r="AB431" s="46"/>
      <c r="AC431" s="46"/>
      <c r="AD431" s="46"/>
    </row>
    <row r="432" customFormat="1" ht="17.6" spans="1:30">
      <c r="A432" s="48">
        <v>430</v>
      </c>
      <c r="B432" s="12">
        <v>1120250669</v>
      </c>
      <c r="C432" s="12">
        <v>0</v>
      </c>
      <c r="D432" s="12">
        <v>6.3</v>
      </c>
      <c r="E432" s="12">
        <v>0</v>
      </c>
      <c r="F432" s="12">
        <v>0</v>
      </c>
      <c r="G432" s="12">
        <v>0</v>
      </c>
      <c r="H432" s="12">
        <v>0.5</v>
      </c>
      <c r="I432" s="12">
        <v>0</v>
      </c>
      <c r="J432" s="12">
        <v>1.7</v>
      </c>
      <c r="K432" s="70">
        <v>0</v>
      </c>
      <c r="L432" s="12">
        <f t="shared" si="10"/>
        <v>8.5</v>
      </c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  <c r="AA432" s="46"/>
      <c r="AB432" s="46"/>
      <c r="AC432" s="46"/>
      <c r="AD432" s="46"/>
    </row>
    <row r="433" customFormat="1" ht="17.6" spans="1:30">
      <c r="A433" s="48">
        <v>431</v>
      </c>
      <c r="B433" s="12">
        <v>1120251070</v>
      </c>
      <c r="C433" s="12">
        <v>2.5</v>
      </c>
      <c r="D433" s="12">
        <v>1.6</v>
      </c>
      <c r="E433" s="12">
        <v>0</v>
      </c>
      <c r="F433" s="12">
        <v>1</v>
      </c>
      <c r="G433" s="12">
        <v>0</v>
      </c>
      <c r="H433" s="12">
        <v>0</v>
      </c>
      <c r="I433" s="12">
        <v>0</v>
      </c>
      <c r="J433" s="12">
        <v>1.6</v>
      </c>
      <c r="K433" s="70">
        <v>0</v>
      </c>
      <c r="L433" s="12">
        <f t="shared" si="10"/>
        <v>6.7</v>
      </c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  <c r="AA433" s="46"/>
      <c r="AB433" s="46"/>
      <c r="AC433" s="46"/>
      <c r="AD433" s="46"/>
    </row>
    <row r="434" customFormat="1" ht="17.6" spans="1:30">
      <c r="A434" s="48">
        <v>432</v>
      </c>
      <c r="B434" s="12">
        <v>1120252699</v>
      </c>
      <c r="C434" s="12">
        <v>0</v>
      </c>
      <c r="D434" s="12">
        <v>2.45</v>
      </c>
      <c r="E434" s="12">
        <v>0</v>
      </c>
      <c r="F434" s="12">
        <v>0</v>
      </c>
      <c r="G434" s="12">
        <v>0</v>
      </c>
      <c r="H434" s="12">
        <v>0</v>
      </c>
      <c r="I434" s="12">
        <v>0</v>
      </c>
      <c r="J434" s="12">
        <v>1.6</v>
      </c>
      <c r="K434" s="70">
        <v>0</v>
      </c>
      <c r="L434" s="12">
        <f t="shared" si="10"/>
        <v>4.05</v>
      </c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  <c r="AA434" s="46"/>
      <c r="AB434" s="46"/>
      <c r="AC434" s="46"/>
      <c r="AD434" s="46"/>
    </row>
    <row r="435" customFormat="1" ht="17.6" spans="1:30">
      <c r="A435" s="48">
        <v>433</v>
      </c>
      <c r="B435" s="12">
        <v>1120251066</v>
      </c>
      <c r="C435" s="12">
        <v>0</v>
      </c>
      <c r="D435" s="12">
        <v>3.2</v>
      </c>
      <c r="E435" s="12">
        <v>0</v>
      </c>
      <c r="F435" s="12">
        <v>0</v>
      </c>
      <c r="G435" s="12">
        <v>0</v>
      </c>
      <c r="H435" s="12">
        <v>0</v>
      </c>
      <c r="I435" s="12">
        <v>0</v>
      </c>
      <c r="J435" s="12">
        <v>1.6</v>
      </c>
      <c r="K435" s="70">
        <v>0</v>
      </c>
      <c r="L435" s="12">
        <f t="shared" si="10"/>
        <v>4.8</v>
      </c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  <c r="AA435" s="46"/>
      <c r="AB435" s="46"/>
      <c r="AC435" s="46"/>
      <c r="AD435" s="46"/>
    </row>
    <row r="436" customFormat="1" ht="17.6" spans="1:30">
      <c r="A436" s="48">
        <v>434</v>
      </c>
      <c r="B436" s="12">
        <v>1120251996</v>
      </c>
      <c r="C436" s="12">
        <v>0</v>
      </c>
      <c r="D436" s="12">
        <v>4.25</v>
      </c>
      <c r="E436" s="12">
        <v>0</v>
      </c>
      <c r="F436" s="12">
        <v>0</v>
      </c>
      <c r="G436" s="12">
        <v>0</v>
      </c>
      <c r="H436" s="12">
        <v>0</v>
      </c>
      <c r="I436" s="12">
        <v>0</v>
      </c>
      <c r="J436" s="12">
        <v>1.6</v>
      </c>
      <c r="K436" s="70">
        <v>0</v>
      </c>
      <c r="L436" s="12">
        <f t="shared" si="10"/>
        <v>5.85</v>
      </c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  <c r="AA436" s="46"/>
      <c r="AB436" s="46"/>
      <c r="AC436" s="46"/>
      <c r="AD436" s="46"/>
    </row>
    <row r="437" customFormat="1" ht="17.6" spans="1:30">
      <c r="A437" s="48">
        <v>435</v>
      </c>
      <c r="B437" s="12">
        <v>1120250666</v>
      </c>
      <c r="C437" s="12">
        <v>2.5</v>
      </c>
      <c r="D437" s="12">
        <v>10.7</v>
      </c>
      <c r="E437" s="12">
        <v>0</v>
      </c>
      <c r="F437" s="12">
        <v>0</v>
      </c>
      <c r="G437" s="12">
        <v>0</v>
      </c>
      <c r="H437" s="12">
        <v>0</v>
      </c>
      <c r="I437" s="12">
        <v>0</v>
      </c>
      <c r="J437" s="12">
        <v>1.7</v>
      </c>
      <c r="K437" s="70">
        <v>0</v>
      </c>
      <c r="L437" s="12">
        <f t="shared" si="10"/>
        <v>14.9</v>
      </c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  <c r="AA437" s="46"/>
      <c r="AB437" s="46"/>
      <c r="AC437" s="46"/>
      <c r="AD437" s="46"/>
    </row>
    <row r="438" customFormat="1" ht="17.6" spans="1:30">
      <c r="A438" s="48">
        <v>436</v>
      </c>
      <c r="B438" s="12">
        <v>1120250739</v>
      </c>
      <c r="C438" s="12">
        <v>0</v>
      </c>
      <c r="D438" s="12">
        <v>6.6</v>
      </c>
      <c r="E438" s="12">
        <v>0</v>
      </c>
      <c r="F438" s="12">
        <v>0</v>
      </c>
      <c r="G438" s="12">
        <v>0</v>
      </c>
      <c r="H438" s="12">
        <v>0</v>
      </c>
      <c r="I438" s="12">
        <v>0</v>
      </c>
      <c r="J438" s="12">
        <v>1.7</v>
      </c>
      <c r="K438" s="70">
        <v>0</v>
      </c>
      <c r="L438" s="12">
        <f t="shared" si="10"/>
        <v>8.3</v>
      </c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  <c r="AA438" s="46"/>
      <c r="AB438" s="46"/>
      <c r="AC438" s="46"/>
      <c r="AD438" s="46"/>
    </row>
    <row r="439" customFormat="1" ht="17.6" spans="1:30">
      <c r="A439" s="48">
        <v>437</v>
      </c>
      <c r="B439" s="12">
        <v>1120251856</v>
      </c>
      <c r="C439" s="12">
        <v>0</v>
      </c>
      <c r="D439" s="12">
        <v>8.475</v>
      </c>
      <c r="E439" s="12">
        <v>0</v>
      </c>
      <c r="F439" s="12">
        <v>0</v>
      </c>
      <c r="G439" s="12">
        <v>0</v>
      </c>
      <c r="H439" s="12">
        <v>1.6</v>
      </c>
      <c r="I439" s="12">
        <v>0</v>
      </c>
      <c r="J439" s="12">
        <v>1.7</v>
      </c>
      <c r="K439" s="70">
        <v>0</v>
      </c>
      <c r="L439" s="12">
        <f t="shared" si="10"/>
        <v>11.775</v>
      </c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  <c r="AA439" s="46"/>
      <c r="AB439" s="46"/>
      <c r="AC439" s="46"/>
      <c r="AD439" s="46"/>
    </row>
    <row r="440" customFormat="1" ht="17.6" spans="1:30">
      <c r="A440" s="48">
        <v>438</v>
      </c>
      <c r="B440" s="12">
        <v>1120251064</v>
      </c>
      <c r="C440" s="12">
        <v>0</v>
      </c>
      <c r="D440" s="12">
        <v>5.4</v>
      </c>
      <c r="E440" s="12">
        <v>0</v>
      </c>
      <c r="F440" s="12">
        <v>0.7</v>
      </c>
      <c r="G440" s="12">
        <v>0</v>
      </c>
      <c r="H440" s="12">
        <v>0</v>
      </c>
      <c r="I440" s="12">
        <v>0</v>
      </c>
      <c r="J440" s="12">
        <v>1.7</v>
      </c>
      <c r="K440" s="70">
        <v>0</v>
      </c>
      <c r="L440" s="12">
        <f t="shared" si="10"/>
        <v>7.8</v>
      </c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  <c r="AA440" s="46"/>
      <c r="AB440" s="46"/>
      <c r="AC440" s="46"/>
      <c r="AD440" s="46"/>
    </row>
    <row r="441" customFormat="1" ht="17.6" spans="1:30">
      <c r="A441" s="48">
        <v>439</v>
      </c>
      <c r="B441" s="12">
        <v>1120252157</v>
      </c>
      <c r="C441" s="12">
        <v>2.5</v>
      </c>
      <c r="D441" s="12">
        <v>4.03</v>
      </c>
      <c r="E441" s="12">
        <v>0</v>
      </c>
      <c r="F441" s="12">
        <v>0</v>
      </c>
      <c r="G441" s="12">
        <v>0</v>
      </c>
      <c r="H441" s="12">
        <v>0</v>
      </c>
      <c r="I441" s="12">
        <v>0</v>
      </c>
      <c r="J441" s="12">
        <v>1.7</v>
      </c>
      <c r="K441" s="70">
        <v>0</v>
      </c>
      <c r="L441" s="12">
        <f t="shared" si="10"/>
        <v>8.23</v>
      </c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  <c r="AA441" s="46"/>
      <c r="AB441" s="46"/>
      <c r="AC441" s="46"/>
      <c r="AD441" s="46"/>
    </row>
    <row r="442" customFormat="1" ht="17.6" spans="1:30">
      <c r="A442" s="48">
        <v>440</v>
      </c>
      <c r="B442" s="12">
        <v>1120253123</v>
      </c>
      <c r="C442" s="12">
        <v>2</v>
      </c>
      <c r="D442" s="12">
        <v>3.5</v>
      </c>
      <c r="E442" s="12">
        <v>0</v>
      </c>
      <c r="F442" s="12">
        <v>0</v>
      </c>
      <c r="G442" s="12">
        <v>0</v>
      </c>
      <c r="H442" s="12">
        <v>0</v>
      </c>
      <c r="I442" s="12">
        <v>0</v>
      </c>
      <c r="J442" s="12">
        <v>1.7</v>
      </c>
      <c r="K442" s="70">
        <v>0</v>
      </c>
      <c r="L442" s="12">
        <f t="shared" si="10"/>
        <v>7.2</v>
      </c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  <c r="AA442" s="46"/>
      <c r="AB442" s="46"/>
      <c r="AC442" s="46"/>
      <c r="AD442" s="46"/>
    </row>
    <row r="443" customFormat="1" ht="17.6" spans="1:30">
      <c r="A443" s="48">
        <v>441</v>
      </c>
      <c r="B443" s="12">
        <v>1120253156</v>
      </c>
      <c r="C443" s="12">
        <v>0</v>
      </c>
      <c r="D443" s="12">
        <v>0</v>
      </c>
      <c r="E443" s="12">
        <v>0</v>
      </c>
      <c r="F443" s="12">
        <v>0</v>
      </c>
      <c r="G443" s="12">
        <v>0</v>
      </c>
      <c r="H443" s="12">
        <v>0</v>
      </c>
      <c r="I443" s="12">
        <v>0</v>
      </c>
      <c r="J443" s="12">
        <v>1.7</v>
      </c>
      <c r="K443" s="70">
        <v>0</v>
      </c>
      <c r="L443" s="12">
        <f t="shared" si="10"/>
        <v>1.7</v>
      </c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  <c r="AA443" s="46"/>
      <c r="AB443" s="46"/>
      <c r="AC443" s="46"/>
      <c r="AD443" s="46"/>
    </row>
    <row r="444" customFormat="1" ht="17.6" spans="1:30">
      <c r="A444" s="48">
        <v>442</v>
      </c>
      <c r="B444" s="12">
        <v>1120252156</v>
      </c>
      <c r="C444" s="12">
        <v>0</v>
      </c>
      <c r="D444" s="12">
        <v>1.27</v>
      </c>
      <c r="E444" s="12">
        <v>0</v>
      </c>
      <c r="F444" s="12">
        <v>10</v>
      </c>
      <c r="G444" s="12">
        <v>0</v>
      </c>
      <c r="H444" s="12">
        <v>0</v>
      </c>
      <c r="I444" s="12">
        <v>0</v>
      </c>
      <c r="J444" s="12">
        <v>1.7</v>
      </c>
      <c r="K444" s="70">
        <v>0</v>
      </c>
      <c r="L444" s="12">
        <f t="shared" si="10"/>
        <v>12.97</v>
      </c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  <c r="AA444" s="46"/>
      <c r="AB444" s="46"/>
      <c r="AC444" s="46"/>
      <c r="AD444" s="46"/>
    </row>
    <row r="445" customFormat="1" ht="17.6" spans="1:30">
      <c r="A445" s="48">
        <v>443</v>
      </c>
      <c r="B445" s="12">
        <v>1120251085</v>
      </c>
      <c r="C445" s="12">
        <v>2.5</v>
      </c>
      <c r="D445" s="12">
        <v>4.6</v>
      </c>
      <c r="E445" s="12">
        <v>0</v>
      </c>
      <c r="F445" s="12">
        <v>0</v>
      </c>
      <c r="G445" s="12">
        <v>0</v>
      </c>
      <c r="H445" s="12">
        <v>0</v>
      </c>
      <c r="I445" s="12">
        <v>0</v>
      </c>
      <c r="J445" s="12">
        <v>1.7</v>
      </c>
      <c r="K445" s="70">
        <v>0</v>
      </c>
      <c r="L445" s="12">
        <f t="shared" si="10"/>
        <v>8.8</v>
      </c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  <c r="AA445" s="46"/>
      <c r="AB445" s="46"/>
      <c r="AC445" s="46"/>
      <c r="AD445" s="46"/>
    </row>
    <row r="446" customFormat="1" ht="17.6" spans="1:30">
      <c r="A446" s="48">
        <v>444</v>
      </c>
      <c r="B446" s="12">
        <v>1120251092</v>
      </c>
      <c r="C446" s="12">
        <v>0</v>
      </c>
      <c r="D446" s="12">
        <v>2</v>
      </c>
      <c r="E446" s="12">
        <v>0</v>
      </c>
      <c r="F446" s="12">
        <v>0</v>
      </c>
      <c r="G446" s="12">
        <v>0</v>
      </c>
      <c r="H446" s="12">
        <v>0</v>
      </c>
      <c r="I446" s="12">
        <v>0</v>
      </c>
      <c r="J446" s="12">
        <v>1.7</v>
      </c>
      <c r="K446" s="70">
        <v>0</v>
      </c>
      <c r="L446" s="12">
        <f t="shared" si="10"/>
        <v>3.7</v>
      </c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  <c r="AA446" s="46"/>
      <c r="AB446" s="46"/>
      <c r="AC446" s="46"/>
      <c r="AD446" s="46"/>
    </row>
    <row r="447" customFormat="1" ht="17.6" spans="1:30">
      <c r="A447" s="48">
        <v>445</v>
      </c>
      <c r="B447" s="12">
        <v>1120251057</v>
      </c>
      <c r="C447" s="12">
        <v>0</v>
      </c>
      <c r="D447" s="12">
        <v>0</v>
      </c>
      <c r="E447" s="12">
        <v>0</v>
      </c>
      <c r="F447" s="12">
        <v>0</v>
      </c>
      <c r="G447" s="12">
        <v>0</v>
      </c>
      <c r="H447" s="12">
        <v>0</v>
      </c>
      <c r="I447" s="12">
        <v>0</v>
      </c>
      <c r="J447" s="12">
        <v>1.7</v>
      </c>
      <c r="K447" s="70">
        <v>0</v>
      </c>
      <c r="L447" s="12">
        <f t="shared" si="10"/>
        <v>1.7</v>
      </c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  <c r="AA447" s="46"/>
      <c r="AB447" s="46"/>
      <c r="AC447" s="46"/>
      <c r="AD447" s="46"/>
    </row>
    <row r="448" customFormat="1" ht="17.6" spans="1:30">
      <c r="A448" s="48">
        <v>446</v>
      </c>
      <c r="B448" s="12">
        <v>1120251095</v>
      </c>
      <c r="C448" s="12">
        <v>3</v>
      </c>
      <c r="D448" s="12">
        <v>4.5</v>
      </c>
      <c r="E448" s="12">
        <v>0</v>
      </c>
      <c r="F448" s="12">
        <v>0</v>
      </c>
      <c r="G448" s="12">
        <v>0</v>
      </c>
      <c r="H448" s="12">
        <v>2</v>
      </c>
      <c r="I448" s="12">
        <v>0</v>
      </c>
      <c r="J448" s="12">
        <v>1.7</v>
      </c>
      <c r="K448" s="70">
        <v>0</v>
      </c>
      <c r="L448" s="12">
        <f t="shared" si="10"/>
        <v>11.2</v>
      </c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  <c r="AA448" s="46"/>
      <c r="AB448" s="46"/>
      <c r="AC448" s="46"/>
      <c r="AD448" s="46"/>
    </row>
    <row r="449" customFormat="1" ht="17.6" spans="1:30">
      <c r="A449" s="48">
        <v>447</v>
      </c>
      <c r="B449" s="11">
        <v>1120251100</v>
      </c>
      <c r="C449" s="11">
        <v>3.5</v>
      </c>
      <c r="D449" s="11">
        <v>9.45</v>
      </c>
      <c r="E449" s="11">
        <v>0</v>
      </c>
      <c r="F449" s="11">
        <v>0</v>
      </c>
      <c r="G449" s="11">
        <v>0</v>
      </c>
      <c r="H449" s="11">
        <v>0</v>
      </c>
      <c r="I449" s="11">
        <v>0</v>
      </c>
      <c r="J449" s="11">
        <v>1.7</v>
      </c>
      <c r="K449" s="53">
        <v>0</v>
      </c>
      <c r="L449" s="11">
        <f t="shared" si="10"/>
        <v>14.65</v>
      </c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  <c r="AA449" s="46"/>
      <c r="AB449" s="46"/>
      <c r="AC449" s="46"/>
      <c r="AD449" s="46"/>
    </row>
    <row r="450" customFormat="1" ht="17.6" spans="1:30">
      <c r="A450" s="48">
        <v>448</v>
      </c>
      <c r="B450" s="11">
        <v>1120251769</v>
      </c>
      <c r="C450" s="11">
        <v>3</v>
      </c>
      <c r="D450" s="11">
        <v>0.45</v>
      </c>
      <c r="E450" s="11">
        <v>0</v>
      </c>
      <c r="F450" s="11">
        <v>0</v>
      </c>
      <c r="G450" s="11">
        <v>0</v>
      </c>
      <c r="H450" s="11">
        <v>0</v>
      </c>
      <c r="I450" s="11">
        <v>0</v>
      </c>
      <c r="J450" s="11">
        <v>1.7</v>
      </c>
      <c r="K450" s="53">
        <v>0</v>
      </c>
      <c r="L450" s="11">
        <f t="shared" si="10"/>
        <v>5.15</v>
      </c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  <c r="AA450" s="46"/>
      <c r="AB450" s="46"/>
      <c r="AC450" s="46"/>
      <c r="AD450" s="46"/>
    </row>
    <row r="451" customFormat="1" ht="17.6" spans="1:30">
      <c r="A451" s="48">
        <v>449</v>
      </c>
      <c r="B451" s="11">
        <v>1120251056</v>
      </c>
      <c r="C451" s="11">
        <v>0.5</v>
      </c>
      <c r="D451" s="11">
        <v>2.1</v>
      </c>
      <c r="E451" s="11">
        <v>0</v>
      </c>
      <c r="F451" s="11">
        <v>0</v>
      </c>
      <c r="G451" s="11">
        <v>0</v>
      </c>
      <c r="H451" s="11">
        <v>0</v>
      </c>
      <c r="I451" s="11">
        <v>0</v>
      </c>
      <c r="J451" s="11">
        <v>1.7</v>
      </c>
      <c r="K451" s="53">
        <v>0</v>
      </c>
      <c r="L451" s="11">
        <f t="shared" si="10"/>
        <v>4.3</v>
      </c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  <c r="AA451" s="46"/>
      <c r="AB451" s="46"/>
      <c r="AC451" s="46"/>
      <c r="AD451" s="46"/>
    </row>
    <row r="452" customFormat="1" ht="17.6" spans="1:30">
      <c r="A452" s="48">
        <v>450</v>
      </c>
      <c r="B452" s="11">
        <v>1120251103</v>
      </c>
      <c r="C452" s="11">
        <v>0</v>
      </c>
      <c r="D452" s="11">
        <v>1.8</v>
      </c>
      <c r="E452" s="11">
        <v>0</v>
      </c>
      <c r="F452" s="11">
        <v>0</v>
      </c>
      <c r="G452" s="11">
        <v>0</v>
      </c>
      <c r="H452" s="11">
        <v>0</v>
      </c>
      <c r="I452" s="11">
        <v>0</v>
      </c>
      <c r="J452" s="11">
        <v>1.7</v>
      </c>
      <c r="K452" s="53">
        <v>0</v>
      </c>
      <c r="L452" s="11">
        <f t="shared" si="10"/>
        <v>3.5</v>
      </c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  <c r="AA452" s="46"/>
      <c r="AB452" s="46"/>
      <c r="AC452" s="46"/>
      <c r="AD452" s="46"/>
    </row>
    <row r="453" customFormat="1" ht="17.6" spans="1:30">
      <c r="A453" s="48">
        <v>451</v>
      </c>
      <c r="B453" s="11">
        <v>1120251094</v>
      </c>
      <c r="C453" s="11">
        <v>2</v>
      </c>
      <c r="D453" s="11">
        <v>2.85</v>
      </c>
      <c r="E453" s="11">
        <v>0</v>
      </c>
      <c r="F453" s="11">
        <v>0</v>
      </c>
      <c r="G453" s="11">
        <v>0</v>
      </c>
      <c r="H453" s="11">
        <v>0</v>
      </c>
      <c r="I453" s="11">
        <v>0</v>
      </c>
      <c r="J453" s="11">
        <v>1.7</v>
      </c>
      <c r="K453" s="53">
        <v>0</v>
      </c>
      <c r="L453" s="11">
        <f t="shared" si="10"/>
        <v>6.55</v>
      </c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  <c r="AA453" s="46"/>
      <c r="AB453" s="46"/>
      <c r="AC453" s="46"/>
      <c r="AD453" s="46"/>
    </row>
    <row r="454" customFormat="1" ht="17.6" spans="1:30">
      <c r="A454" s="48">
        <v>452</v>
      </c>
      <c r="B454" s="11">
        <v>1120251087</v>
      </c>
      <c r="C454" s="11">
        <v>2</v>
      </c>
      <c r="D454" s="11">
        <v>2.95</v>
      </c>
      <c r="E454" s="11">
        <v>0</v>
      </c>
      <c r="F454" s="11">
        <v>5</v>
      </c>
      <c r="G454" s="11">
        <v>0</v>
      </c>
      <c r="H454" s="11">
        <v>0</v>
      </c>
      <c r="I454" s="11">
        <v>0</v>
      </c>
      <c r="J454" s="11">
        <v>1.7</v>
      </c>
      <c r="K454" s="53">
        <v>0</v>
      </c>
      <c r="L454" s="11">
        <f t="shared" si="10"/>
        <v>11.65</v>
      </c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  <c r="AC454" s="46"/>
      <c r="AD454" s="46"/>
    </row>
    <row r="455" customFormat="1" ht="17.6" spans="1:30">
      <c r="A455" s="48">
        <v>453</v>
      </c>
      <c r="B455" s="11">
        <v>1120251078</v>
      </c>
      <c r="C455" s="11">
        <v>0.5</v>
      </c>
      <c r="D455" s="11">
        <v>2.4</v>
      </c>
      <c r="E455" s="11">
        <v>0</v>
      </c>
      <c r="F455" s="11">
        <v>0</v>
      </c>
      <c r="G455" s="11">
        <v>0</v>
      </c>
      <c r="H455" s="11">
        <v>0</v>
      </c>
      <c r="I455" s="11">
        <v>0</v>
      </c>
      <c r="J455" s="11">
        <v>1.7</v>
      </c>
      <c r="K455" s="53">
        <v>0</v>
      </c>
      <c r="L455" s="11">
        <f t="shared" si="10"/>
        <v>4.6</v>
      </c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  <c r="AA455" s="46"/>
      <c r="AB455" s="46"/>
      <c r="AC455" s="46"/>
      <c r="AD455" s="46"/>
    </row>
    <row r="456" customFormat="1" ht="17.6" spans="1:30">
      <c r="A456" s="48">
        <v>454</v>
      </c>
      <c r="B456" s="11">
        <v>1120253435</v>
      </c>
      <c r="C456" s="11">
        <v>0</v>
      </c>
      <c r="D456" s="11">
        <v>3.9</v>
      </c>
      <c r="E456" s="11">
        <v>0</v>
      </c>
      <c r="F456" s="11">
        <v>0.7</v>
      </c>
      <c r="G456" s="11">
        <v>0</v>
      </c>
      <c r="H456" s="11">
        <v>0</v>
      </c>
      <c r="I456" s="11">
        <v>0</v>
      </c>
      <c r="J456" s="11">
        <v>1.7</v>
      </c>
      <c r="K456" s="53">
        <v>0</v>
      </c>
      <c r="L456" s="11">
        <f t="shared" si="10"/>
        <v>6.3</v>
      </c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  <c r="AA456" s="46"/>
      <c r="AB456" s="46"/>
      <c r="AC456" s="46"/>
      <c r="AD456" s="46"/>
    </row>
    <row r="457" customFormat="1" ht="17.6" spans="1:30">
      <c r="A457" s="48">
        <v>455</v>
      </c>
      <c r="B457" s="11">
        <v>1120252302</v>
      </c>
      <c r="C457" s="11">
        <v>0</v>
      </c>
      <c r="D457" s="11">
        <v>0.3</v>
      </c>
      <c r="E457" s="11">
        <v>0</v>
      </c>
      <c r="F457" s="11">
        <v>0.7</v>
      </c>
      <c r="G457" s="11">
        <v>0</v>
      </c>
      <c r="H457" s="11">
        <v>0</v>
      </c>
      <c r="I457" s="11">
        <v>0</v>
      </c>
      <c r="J457" s="11">
        <v>1.7</v>
      </c>
      <c r="K457" s="53">
        <v>0</v>
      </c>
      <c r="L457" s="11">
        <f t="shared" si="10"/>
        <v>2.7</v>
      </c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  <c r="AA457" s="46"/>
      <c r="AB457" s="46"/>
      <c r="AC457" s="46"/>
      <c r="AD457" s="46"/>
    </row>
    <row r="458" customFormat="1" ht="17.6" spans="1:30">
      <c r="A458" s="48">
        <v>456</v>
      </c>
      <c r="B458" s="11">
        <v>1120252004</v>
      </c>
      <c r="C458" s="11">
        <v>0</v>
      </c>
      <c r="D458" s="11">
        <v>2.7</v>
      </c>
      <c r="E458" s="11">
        <v>0</v>
      </c>
      <c r="F458" s="11">
        <v>0.7</v>
      </c>
      <c r="G458" s="11">
        <v>0</v>
      </c>
      <c r="H458" s="11">
        <v>0</v>
      </c>
      <c r="I458" s="11">
        <v>0</v>
      </c>
      <c r="J458" s="11">
        <v>1.7</v>
      </c>
      <c r="K458" s="53">
        <v>0</v>
      </c>
      <c r="L458" s="11">
        <f t="shared" si="10"/>
        <v>5.1</v>
      </c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  <c r="AA458" s="46"/>
      <c r="AB458" s="46"/>
      <c r="AC458" s="46"/>
      <c r="AD458" s="46"/>
    </row>
    <row r="459" customFormat="1" ht="17.6" spans="1:30">
      <c r="A459" s="48">
        <v>457</v>
      </c>
      <c r="B459" s="11">
        <v>1120252745</v>
      </c>
      <c r="C459" s="11">
        <v>0.5</v>
      </c>
      <c r="D459" s="11">
        <v>5.25</v>
      </c>
      <c r="E459" s="11">
        <v>0</v>
      </c>
      <c r="F459" s="11">
        <v>0</v>
      </c>
      <c r="G459" s="11">
        <v>0</v>
      </c>
      <c r="H459" s="11">
        <v>0</v>
      </c>
      <c r="I459" s="11">
        <v>0</v>
      </c>
      <c r="J459" s="11">
        <v>1.7</v>
      </c>
      <c r="K459" s="53">
        <v>0</v>
      </c>
      <c r="L459" s="11">
        <f t="shared" si="10"/>
        <v>7.45</v>
      </c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  <c r="AA459" s="46"/>
      <c r="AB459" s="46"/>
      <c r="AC459" s="46"/>
      <c r="AD459" s="46"/>
    </row>
    <row r="460" customFormat="1" ht="17.6" spans="1:30">
      <c r="A460" s="48">
        <v>458</v>
      </c>
      <c r="B460" s="11">
        <v>1120250740</v>
      </c>
      <c r="C460" s="11">
        <v>2</v>
      </c>
      <c r="D460" s="11">
        <v>5.85</v>
      </c>
      <c r="E460" s="11">
        <v>0</v>
      </c>
      <c r="F460" s="11">
        <v>15</v>
      </c>
      <c r="G460" s="11">
        <v>0</v>
      </c>
      <c r="H460" s="11">
        <v>1.5</v>
      </c>
      <c r="I460" s="11">
        <v>0</v>
      </c>
      <c r="J460" s="11">
        <v>1.7</v>
      </c>
      <c r="K460" s="53">
        <v>0</v>
      </c>
      <c r="L460" s="11">
        <f t="shared" si="10"/>
        <v>26.05</v>
      </c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  <c r="AA460" s="46"/>
      <c r="AB460" s="46"/>
      <c r="AC460" s="46"/>
      <c r="AD460" s="46"/>
    </row>
    <row r="461" customFormat="1" ht="17.6" spans="1:30">
      <c r="A461" s="48">
        <v>459</v>
      </c>
      <c r="B461" s="11">
        <v>1120251456</v>
      </c>
      <c r="C461" s="11">
        <v>2</v>
      </c>
      <c r="D461" s="11">
        <v>9.25</v>
      </c>
      <c r="E461" s="11">
        <v>0</v>
      </c>
      <c r="F461" s="11">
        <v>0</v>
      </c>
      <c r="G461" s="11">
        <v>0</v>
      </c>
      <c r="H461" s="11">
        <v>0</v>
      </c>
      <c r="I461" s="11">
        <v>0</v>
      </c>
      <c r="J461" s="11">
        <v>1.7</v>
      </c>
      <c r="K461" s="53">
        <v>0</v>
      </c>
      <c r="L461" s="11">
        <f t="shared" si="10"/>
        <v>12.95</v>
      </c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  <c r="AA461" s="46"/>
      <c r="AB461" s="46"/>
      <c r="AC461" s="46"/>
      <c r="AD461" s="46"/>
    </row>
    <row r="462" customFormat="1" ht="17.6" spans="1:30">
      <c r="A462" s="48">
        <v>460</v>
      </c>
      <c r="B462" s="11">
        <v>1120251854</v>
      </c>
      <c r="C462" s="11">
        <v>2</v>
      </c>
      <c r="D462" s="11">
        <v>8.6</v>
      </c>
      <c r="E462" s="11">
        <v>0</v>
      </c>
      <c r="F462" s="11">
        <v>0</v>
      </c>
      <c r="G462" s="11">
        <v>0</v>
      </c>
      <c r="H462" s="11">
        <v>2</v>
      </c>
      <c r="I462" s="11">
        <v>0</v>
      </c>
      <c r="J462" s="11">
        <v>1.7</v>
      </c>
      <c r="K462" s="53">
        <v>0</v>
      </c>
      <c r="L462" s="11">
        <f t="shared" si="10"/>
        <v>14.3</v>
      </c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  <c r="AA462" s="46"/>
      <c r="AB462" s="46"/>
      <c r="AC462" s="46"/>
      <c r="AD462" s="46"/>
    </row>
    <row r="463" customFormat="1" ht="17.6" spans="1:30">
      <c r="A463" s="48">
        <v>461</v>
      </c>
      <c r="B463" s="11">
        <v>1120251999</v>
      </c>
      <c r="C463" s="11">
        <v>0.5</v>
      </c>
      <c r="D463" s="11">
        <v>14.35</v>
      </c>
      <c r="E463" s="11">
        <v>0</v>
      </c>
      <c r="F463" s="11">
        <v>7.7</v>
      </c>
      <c r="G463" s="11">
        <v>0</v>
      </c>
      <c r="H463" s="11">
        <v>10.5</v>
      </c>
      <c r="I463" s="11">
        <v>0</v>
      </c>
      <c r="J463" s="11">
        <v>1.7</v>
      </c>
      <c r="K463" s="53">
        <v>0</v>
      </c>
      <c r="L463" s="11">
        <v>34.75</v>
      </c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  <c r="AA463" s="46"/>
      <c r="AB463" s="46"/>
      <c r="AC463" s="46"/>
      <c r="AD463" s="46"/>
    </row>
    <row r="464" customFormat="1" ht="17.6" spans="1:30">
      <c r="A464" s="48">
        <v>462</v>
      </c>
      <c r="B464" s="11">
        <v>1120251072</v>
      </c>
      <c r="C464" s="11">
        <v>0</v>
      </c>
      <c r="D464" s="11">
        <v>6.95</v>
      </c>
      <c r="E464" s="11">
        <v>0</v>
      </c>
      <c r="F464" s="11">
        <v>0</v>
      </c>
      <c r="G464" s="11">
        <v>0</v>
      </c>
      <c r="H464" s="11">
        <v>0</v>
      </c>
      <c r="I464" s="11">
        <v>0</v>
      </c>
      <c r="J464" s="11">
        <v>1.7</v>
      </c>
      <c r="K464" s="53">
        <v>0</v>
      </c>
      <c r="L464" s="11">
        <f t="shared" ref="L464:L500" si="11">SUM(C464:J464)-K464</f>
        <v>8.65</v>
      </c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  <c r="AA464" s="46"/>
      <c r="AB464" s="46"/>
      <c r="AC464" s="46"/>
      <c r="AD464" s="46"/>
    </row>
    <row r="465" customFormat="1" ht="17.6" spans="1:30">
      <c r="A465" s="48">
        <v>463</v>
      </c>
      <c r="B465" s="11">
        <v>1120251053</v>
      </c>
      <c r="C465" s="11">
        <v>0</v>
      </c>
      <c r="D465" s="11">
        <v>4.6</v>
      </c>
      <c r="E465" s="11">
        <v>0</v>
      </c>
      <c r="F465" s="11">
        <v>0</v>
      </c>
      <c r="G465" s="11">
        <v>0</v>
      </c>
      <c r="H465" s="11">
        <v>0</v>
      </c>
      <c r="I465" s="11">
        <v>0</v>
      </c>
      <c r="J465" s="11">
        <v>1.7</v>
      </c>
      <c r="K465" s="53">
        <v>0</v>
      </c>
      <c r="L465" s="11">
        <f t="shared" si="11"/>
        <v>6.3</v>
      </c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  <c r="AA465" s="46"/>
      <c r="AB465" s="46"/>
      <c r="AC465" s="46"/>
      <c r="AD465" s="46"/>
    </row>
    <row r="466" customFormat="1" ht="17.6" spans="1:30">
      <c r="A466" s="48">
        <v>464</v>
      </c>
      <c r="B466" s="11">
        <v>1120253242</v>
      </c>
      <c r="C466" s="11">
        <v>2</v>
      </c>
      <c r="D466" s="11">
        <v>4</v>
      </c>
      <c r="E466" s="11">
        <v>0</v>
      </c>
      <c r="F466" s="11">
        <v>0</v>
      </c>
      <c r="G466" s="11">
        <v>0</v>
      </c>
      <c r="H466" s="11">
        <v>0</v>
      </c>
      <c r="I466" s="11">
        <v>0</v>
      </c>
      <c r="J466" s="11">
        <v>1.7</v>
      </c>
      <c r="K466" s="53">
        <v>0</v>
      </c>
      <c r="L466" s="11">
        <f t="shared" si="11"/>
        <v>7.7</v>
      </c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  <c r="AA466" s="46"/>
      <c r="AB466" s="46"/>
      <c r="AC466" s="46"/>
      <c r="AD466" s="46"/>
    </row>
    <row r="467" customFormat="1" ht="17.6" spans="1:30">
      <c r="A467" s="48">
        <v>465</v>
      </c>
      <c r="B467" s="11">
        <v>1120253433</v>
      </c>
      <c r="C467" s="11">
        <v>0</v>
      </c>
      <c r="D467" s="11">
        <v>14.1</v>
      </c>
      <c r="E467" s="11">
        <v>0</v>
      </c>
      <c r="F467" s="11">
        <v>0</v>
      </c>
      <c r="G467" s="11">
        <v>0</v>
      </c>
      <c r="H467" s="11">
        <v>0</v>
      </c>
      <c r="I467" s="11">
        <v>0</v>
      </c>
      <c r="J467" s="11">
        <v>1.7</v>
      </c>
      <c r="K467" s="53">
        <v>0</v>
      </c>
      <c r="L467" s="11">
        <f t="shared" si="11"/>
        <v>15.8</v>
      </c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  <c r="AA467" s="46"/>
      <c r="AB467" s="46"/>
      <c r="AC467" s="46"/>
      <c r="AD467" s="46"/>
    </row>
    <row r="468" customFormat="1" ht="17.6" spans="1:30">
      <c r="A468" s="48">
        <v>466</v>
      </c>
      <c r="B468" s="11">
        <v>1120251852</v>
      </c>
      <c r="C468" s="11">
        <v>0</v>
      </c>
      <c r="D468" s="11">
        <v>3.3</v>
      </c>
      <c r="E468" s="11">
        <v>0</v>
      </c>
      <c r="F468" s="11">
        <v>0</v>
      </c>
      <c r="G468" s="11">
        <v>0</v>
      </c>
      <c r="H468" s="11">
        <v>0</v>
      </c>
      <c r="I468" s="11">
        <v>0</v>
      </c>
      <c r="J468" s="11">
        <v>1.7</v>
      </c>
      <c r="K468" s="53">
        <v>0</v>
      </c>
      <c r="L468" s="11">
        <f t="shared" si="11"/>
        <v>5</v>
      </c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  <c r="AA468" s="46"/>
      <c r="AB468" s="46"/>
      <c r="AC468" s="46"/>
      <c r="AD468" s="46"/>
    </row>
    <row r="469" customFormat="1" ht="17.6" spans="1:30">
      <c r="A469" s="48">
        <v>467</v>
      </c>
      <c r="B469" s="11">
        <v>1120251096</v>
      </c>
      <c r="C469" s="11">
        <v>0</v>
      </c>
      <c r="D469" s="11">
        <v>1.75</v>
      </c>
      <c r="E469" s="11">
        <v>0</v>
      </c>
      <c r="F469" s="11">
        <v>0</v>
      </c>
      <c r="G469" s="11">
        <v>0</v>
      </c>
      <c r="H469" s="11">
        <v>0</v>
      </c>
      <c r="I469" s="11">
        <v>0</v>
      </c>
      <c r="J469" s="11">
        <v>1.7</v>
      </c>
      <c r="K469" s="53">
        <v>0</v>
      </c>
      <c r="L469" s="11">
        <f t="shared" si="11"/>
        <v>3.45</v>
      </c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  <c r="AA469" s="46"/>
      <c r="AB469" s="46"/>
      <c r="AC469" s="46"/>
      <c r="AD469" s="46"/>
    </row>
    <row r="470" customFormat="1" ht="17.6" spans="1:30">
      <c r="A470" s="48">
        <v>468</v>
      </c>
      <c r="B470" s="11">
        <v>1120251997</v>
      </c>
      <c r="C470" s="11">
        <v>0</v>
      </c>
      <c r="D470" s="11">
        <v>10.7</v>
      </c>
      <c r="E470" s="11">
        <v>0</v>
      </c>
      <c r="F470" s="11">
        <v>1.4</v>
      </c>
      <c r="G470" s="11">
        <v>0</v>
      </c>
      <c r="H470" s="11">
        <v>0</v>
      </c>
      <c r="I470" s="11">
        <v>0</v>
      </c>
      <c r="J470" s="11">
        <v>1.7</v>
      </c>
      <c r="K470" s="53">
        <v>0</v>
      </c>
      <c r="L470" s="11">
        <f t="shared" si="11"/>
        <v>13.8</v>
      </c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  <c r="AA470" s="46"/>
      <c r="AB470" s="46"/>
      <c r="AC470" s="46"/>
      <c r="AD470" s="46"/>
    </row>
    <row r="471" customFormat="1" ht="17.6" spans="1:30">
      <c r="A471" s="48">
        <v>469</v>
      </c>
      <c r="B471" s="11">
        <v>1120252002</v>
      </c>
      <c r="C471" s="11">
        <v>0</v>
      </c>
      <c r="D471" s="11">
        <v>4.1</v>
      </c>
      <c r="E471" s="11">
        <v>0</v>
      </c>
      <c r="F471" s="11">
        <v>0</v>
      </c>
      <c r="G471" s="11">
        <v>0</v>
      </c>
      <c r="H471" s="11">
        <v>0</v>
      </c>
      <c r="I471" s="11">
        <v>0</v>
      </c>
      <c r="J471" s="11">
        <v>1.7</v>
      </c>
      <c r="K471" s="53">
        <v>0</v>
      </c>
      <c r="L471" s="11">
        <f t="shared" si="11"/>
        <v>5.8</v>
      </c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  <c r="AA471" s="46"/>
      <c r="AB471" s="46"/>
      <c r="AC471" s="46"/>
      <c r="AD471" s="46"/>
    </row>
    <row r="472" customFormat="1" ht="17.6" spans="1:30">
      <c r="A472" s="48">
        <v>470</v>
      </c>
      <c r="B472" s="11">
        <v>1120250663</v>
      </c>
      <c r="C472" s="11">
        <v>2.5</v>
      </c>
      <c r="D472" s="11">
        <v>1.35</v>
      </c>
      <c r="E472" s="11">
        <v>0</v>
      </c>
      <c r="F472" s="11">
        <v>0</v>
      </c>
      <c r="G472" s="11">
        <v>0</v>
      </c>
      <c r="H472" s="11">
        <v>0</v>
      </c>
      <c r="I472" s="11">
        <v>0</v>
      </c>
      <c r="J472" s="11">
        <v>1.7</v>
      </c>
      <c r="K472" s="53">
        <v>0</v>
      </c>
      <c r="L472" s="11">
        <f t="shared" si="11"/>
        <v>5.55</v>
      </c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  <c r="AA472" s="46"/>
      <c r="AB472" s="46"/>
      <c r="AC472" s="46"/>
      <c r="AD472" s="46"/>
    </row>
    <row r="473" customFormat="1" ht="17.6" spans="1:30">
      <c r="A473" s="48">
        <v>471</v>
      </c>
      <c r="B473" s="11">
        <v>1120250665</v>
      </c>
      <c r="C473" s="11">
        <v>2</v>
      </c>
      <c r="D473" s="11">
        <v>1.25</v>
      </c>
      <c r="E473" s="11">
        <v>0</v>
      </c>
      <c r="F473" s="11">
        <v>0</v>
      </c>
      <c r="G473" s="11">
        <v>0</v>
      </c>
      <c r="H473" s="11">
        <v>3</v>
      </c>
      <c r="I473" s="11">
        <v>0</v>
      </c>
      <c r="J473" s="11">
        <v>1.7</v>
      </c>
      <c r="K473" s="53">
        <v>0</v>
      </c>
      <c r="L473" s="11">
        <f t="shared" si="11"/>
        <v>7.95</v>
      </c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  <c r="AA473" s="46"/>
      <c r="AB473" s="46"/>
      <c r="AC473" s="46"/>
      <c r="AD473" s="46"/>
    </row>
    <row r="474" customFormat="1" ht="17.6" spans="1:30">
      <c r="A474" s="48">
        <v>472</v>
      </c>
      <c r="B474" s="11">
        <v>1120251097</v>
      </c>
      <c r="C474" s="11">
        <v>0</v>
      </c>
      <c r="D474" s="11">
        <v>3.45</v>
      </c>
      <c r="E474" s="11">
        <v>0</v>
      </c>
      <c r="F474" s="11">
        <v>0</v>
      </c>
      <c r="G474" s="11">
        <v>0</v>
      </c>
      <c r="H474" s="11">
        <v>0</v>
      </c>
      <c r="I474" s="11">
        <v>0</v>
      </c>
      <c r="J474" s="11">
        <v>1.7</v>
      </c>
      <c r="K474" s="53">
        <v>0</v>
      </c>
      <c r="L474" s="11">
        <f t="shared" si="11"/>
        <v>5.15</v>
      </c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  <c r="AA474" s="46"/>
      <c r="AB474" s="46"/>
      <c r="AC474" s="46"/>
      <c r="AD474" s="46"/>
    </row>
    <row r="475" customFormat="1" ht="17.6" spans="1:30">
      <c r="A475" s="48">
        <v>473</v>
      </c>
      <c r="B475" s="11">
        <v>1120253241</v>
      </c>
      <c r="C475" s="11">
        <v>0</v>
      </c>
      <c r="D475" s="11">
        <v>2.5</v>
      </c>
      <c r="E475" s="11">
        <v>0</v>
      </c>
      <c r="F475" s="11">
        <v>0</v>
      </c>
      <c r="G475" s="11">
        <v>0</v>
      </c>
      <c r="H475" s="11">
        <v>0</v>
      </c>
      <c r="I475" s="11">
        <v>0</v>
      </c>
      <c r="J475" s="11">
        <v>1.7</v>
      </c>
      <c r="K475" s="53">
        <v>0</v>
      </c>
      <c r="L475" s="11">
        <f t="shared" si="11"/>
        <v>4.2</v>
      </c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  <c r="AA475" s="46"/>
      <c r="AB475" s="46"/>
      <c r="AC475" s="46"/>
      <c r="AD475" s="46"/>
    </row>
    <row r="476" customFormat="1" ht="17.6" spans="1:30">
      <c r="A476" s="48">
        <v>474</v>
      </c>
      <c r="B476" s="11">
        <v>1120253334</v>
      </c>
      <c r="C476" s="11">
        <v>2</v>
      </c>
      <c r="D476" s="11">
        <v>6.3</v>
      </c>
      <c r="E476" s="11">
        <v>0</v>
      </c>
      <c r="F476" s="11">
        <v>0</v>
      </c>
      <c r="G476" s="11">
        <v>0</v>
      </c>
      <c r="H476" s="11">
        <v>0</v>
      </c>
      <c r="I476" s="11">
        <v>0</v>
      </c>
      <c r="J476" s="11">
        <v>1.7</v>
      </c>
      <c r="K476" s="53">
        <v>0</v>
      </c>
      <c r="L476" s="11">
        <f t="shared" si="11"/>
        <v>10</v>
      </c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  <c r="AA476" s="46"/>
      <c r="AB476" s="46"/>
      <c r="AC476" s="46"/>
      <c r="AD476" s="46"/>
    </row>
    <row r="477" customFormat="1" ht="17.6" spans="1:30">
      <c r="A477" s="48">
        <v>475</v>
      </c>
      <c r="B477" s="11">
        <v>1120250670</v>
      </c>
      <c r="C477" s="11">
        <v>2</v>
      </c>
      <c r="D477" s="11">
        <v>7.1</v>
      </c>
      <c r="E477" s="11"/>
      <c r="F477" s="11"/>
      <c r="G477" s="11"/>
      <c r="H477" s="11"/>
      <c r="I477" s="11"/>
      <c r="J477" s="11">
        <v>1.7</v>
      </c>
      <c r="K477" s="53"/>
      <c r="L477" s="11">
        <f t="shared" si="11"/>
        <v>10.8</v>
      </c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  <c r="AA477" s="46"/>
      <c r="AB477" s="46"/>
      <c r="AC477" s="46"/>
      <c r="AD477" s="46"/>
    </row>
    <row r="478" customFormat="1" ht="17.6" spans="1:30">
      <c r="A478" s="48">
        <v>476</v>
      </c>
      <c r="B478" s="11">
        <v>1120251046</v>
      </c>
      <c r="C478" s="11"/>
      <c r="D478" s="11">
        <v>5.3</v>
      </c>
      <c r="E478" s="11"/>
      <c r="F478" s="11"/>
      <c r="G478" s="11"/>
      <c r="H478" s="11"/>
      <c r="I478" s="11"/>
      <c r="J478" s="11">
        <v>1.8</v>
      </c>
      <c r="K478" s="53"/>
      <c r="L478" s="11">
        <f t="shared" si="11"/>
        <v>7.1</v>
      </c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  <c r="AA478" s="46"/>
      <c r="AB478" s="46"/>
      <c r="AC478" s="46"/>
      <c r="AD478" s="46"/>
    </row>
    <row r="479" customFormat="1" ht="17.6" spans="1:30">
      <c r="A479" s="48">
        <v>477</v>
      </c>
      <c r="B479" s="11">
        <v>1120251048</v>
      </c>
      <c r="C479" s="11">
        <v>2</v>
      </c>
      <c r="D479" s="11">
        <v>4.5</v>
      </c>
      <c r="E479" s="11"/>
      <c r="F479" s="11">
        <v>0.7</v>
      </c>
      <c r="G479" s="11"/>
      <c r="H479" s="11"/>
      <c r="I479" s="11"/>
      <c r="J479" s="11">
        <v>1.7</v>
      </c>
      <c r="K479" s="53"/>
      <c r="L479" s="11">
        <f t="shared" si="11"/>
        <v>8.9</v>
      </c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  <c r="AA479" s="46"/>
      <c r="AB479" s="46"/>
      <c r="AC479" s="46"/>
      <c r="AD479" s="46"/>
    </row>
    <row r="480" customFormat="1" ht="17.6" spans="1:30">
      <c r="A480" s="48">
        <v>478</v>
      </c>
      <c r="B480" s="11">
        <v>1120251051</v>
      </c>
      <c r="C480" s="11">
        <v>2.5</v>
      </c>
      <c r="D480" s="11">
        <v>3.2</v>
      </c>
      <c r="E480" s="11"/>
      <c r="F480" s="11"/>
      <c r="G480" s="11"/>
      <c r="H480" s="11"/>
      <c r="I480" s="11"/>
      <c r="J480" s="11">
        <v>1.7</v>
      </c>
      <c r="K480" s="53"/>
      <c r="L480" s="11">
        <f t="shared" si="11"/>
        <v>7.4</v>
      </c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  <c r="AA480" s="46"/>
      <c r="AB480" s="46"/>
      <c r="AC480" s="46"/>
      <c r="AD480" s="46"/>
    </row>
    <row r="481" customFormat="1" ht="17.6" spans="1:30">
      <c r="A481" s="48">
        <v>479</v>
      </c>
      <c r="B481" s="11">
        <v>1120251060</v>
      </c>
      <c r="C481" s="11">
        <v>2.5</v>
      </c>
      <c r="D481" s="11">
        <v>2.05</v>
      </c>
      <c r="E481" s="11"/>
      <c r="F481" s="11">
        <v>0.7</v>
      </c>
      <c r="G481" s="11"/>
      <c r="H481" s="11"/>
      <c r="I481" s="11"/>
      <c r="J481" s="11">
        <v>1.7</v>
      </c>
      <c r="K481" s="53"/>
      <c r="L481" s="11">
        <f t="shared" si="11"/>
        <v>6.95</v>
      </c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  <c r="AA481" s="46"/>
      <c r="AB481" s="46"/>
      <c r="AC481" s="46"/>
      <c r="AD481" s="46"/>
    </row>
    <row r="482" customFormat="1" ht="17.6" spans="1:30">
      <c r="A482" s="48">
        <v>480</v>
      </c>
      <c r="B482" s="11">
        <v>1120251069</v>
      </c>
      <c r="C482" s="11"/>
      <c r="D482" s="11">
        <v>7.3</v>
      </c>
      <c r="E482" s="11"/>
      <c r="F482" s="11">
        <v>1.4</v>
      </c>
      <c r="G482" s="11"/>
      <c r="H482" s="11"/>
      <c r="I482" s="11"/>
      <c r="J482" s="11">
        <v>1.7</v>
      </c>
      <c r="K482" s="53"/>
      <c r="L482" s="11">
        <f t="shared" si="11"/>
        <v>10.4</v>
      </c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  <c r="AA482" s="46"/>
      <c r="AB482" s="46"/>
      <c r="AC482" s="46"/>
      <c r="AD482" s="46"/>
    </row>
    <row r="483" customFormat="1" ht="17.6" spans="1:30">
      <c r="A483" s="48">
        <v>481</v>
      </c>
      <c r="B483" s="11">
        <v>1120251071</v>
      </c>
      <c r="C483" s="11"/>
      <c r="D483" s="11">
        <v>8.35</v>
      </c>
      <c r="E483" s="11"/>
      <c r="F483" s="11">
        <v>0.7</v>
      </c>
      <c r="G483" s="11"/>
      <c r="H483" s="11">
        <v>3.5</v>
      </c>
      <c r="I483" s="11"/>
      <c r="J483" s="11">
        <v>1.7</v>
      </c>
      <c r="K483" s="53"/>
      <c r="L483" s="11">
        <f t="shared" si="11"/>
        <v>14.25</v>
      </c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  <c r="AA483" s="46"/>
      <c r="AB483" s="46"/>
      <c r="AC483" s="46"/>
      <c r="AD483" s="46"/>
    </row>
    <row r="484" customFormat="1" ht="17.6" spans="1:30">
      <c r="A484" s="48">
        <v>482</v>
      </c>
      <c r="B484" s="11">
        <v>1120251074</v>
      </c>
      <c r="C484" s="11">
        <v>0.5</v>
      </c>
      <c r="D484" s="11">
        <v>4.8</v>
      </c>
      <c r="E484" s="11"/>
      <c r="F484" s="11"/>
      <c r="G484" s="11"/>
      <c r="H484" s="11"/>
      <c r="I484" s="11"/>
      <c r="J484" s="11">
        <v>1.8</v>
      </c>
      <c r="K484" s="53"/>
      <c r="L484" s="11">
        <f t="shared" si="11"/>
        <v>7.1</v>
      </c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  <c r="AA484" s="46"/>
      <c r="AB484" s="46"/>
      <c r="AC484" s="46"/>
      <c r="AD484" s="46"/>
    </row>
    <row r="485" customFormat="1" ht="17.6" spans="1:30">
      <c r="A485" s="48">
        <v>483</v>
      </c>
      <c r="B485" s="11">
        <v>1120251075</v>
      </c>
      <c r="C485" s="11"/>
      <c r="D485" s="11"/>
      <c r="E485" s="11"/>
      <c r="F485" s="11"/>
      <c r="G485" s="11"/>
      <c r="H485" s="11"/>
      <c r="I485" s="11"/>
      <c r="J485" s="11"/>
      <c r="K485" s="53"/>
      <c r="L485" s="11">
        <f t="shared" si="11"/>
        <v>0</v>
      </c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  <c r="AA485" s="46"/>
      <c r="AB485" s="46"/>
      <c r="AC485" s="46"/>
      <c r="AD485" s="46"/>
    </row>
    <row r="486" customFormat="1" ht="17.6" spans="1:30">
      <c r="A486" s="48">
        <v>484</v>
      </c>
      <c r="B486" s="11">
        <v>1120251080</v>
      </c>
      <c r="C486" s="11">
        <v>2</v>
      </c>
      <c r="D486" s="11">
        <v>5.1</v>
      </c>
      <c r="E486" s="11"/>
      <c r="F486" s="11">
        <v>0.7</v>
      </c>
      <c r="G486" s="11"/>
      <c r="H486" s="11"/>
      <c r="I486" s="11"/>
      <c r="J486" s="11">
        <v>1.8</v>
      </c>
      <c r="K486" s="53"/>
      <c r="L486" s="11">
        <f t="shared" si="11"/>
        <v>9.6</v>
      </c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  <c r="AA486" s="46"/>
      <c r="AB486" s="46"/>
      <c r="AC486" s="46"/>
      <c r="AD486" s="46"/>
    </row>
    <row r="487" customFormat="1" ht="17.6" spans="1:30">
      <c r="A487" s="48">
        <v>485</v>
      </c>
      <c r="B487" s="11">
        <v>1120251084</v>
      </c>
      <c r="C487" s="11"/>
      <c r="D487" s="11">
        <v>2.75</v>
      </c>
      <c r="E487" s="11"/>
      <c r="F487" s="11">
        <v>0.7</v>
      </c>
      <c r="G487" s="11"/>
      <c r="H487" s="11"/>
      <c r="I487" s="11"/>
      <c r="J487" s="11">
        <v>1.7</v>
      </c>
      <c r="K487" s="53"/>
      <c r="L487" s="11">
        <f t="shared" si="11"/>
        <v>5.15</v>
      </c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  <c r="AA487" s="46"/>
      <c r="AB487" s="46"/>
      <c r="AC487" s="46"/>
      <c r="AD487" s="46"/>
    </row>
    <row r="488" customFormat="1" ht="17.6" spans="1:30">
      <c r="A488" s="48">
        <v>486</v>
      </c>
      <c r="B488" s="11">
        <v>1120251086</v>
      </c>
      <c r="C488" s="11">
        <v>2.5</v>
      </c>
      <c r="D488" s="11">
        <v>9.05</v>
      </c>
      <c r="E488" s="11"/>
      <c r="F488" s="11">
        <v>30.7</v>
      </c>
      <c r="G488" s="11"/>
      <c r="H488" s="11">
        <v>5</v>
      </c>
      <c r="I488" s="11"/>
      <c r="J488" s="11" t="s">
        <v>18</v>
      </c>
      <c r="K488" s="53"/>
      <c r="L488" s="11">
        <f t="shared" si="11"/>
        <v>47.25</v>
      </c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  <c r="AA488" s="46"/>
      <c r="AB488" s="46"/>
      <c r="AC488" s="46"/>
      <c r="AD488" s="46"/>
    </row>
    <row r="489" customFormat="1" ht="17.6" spans="1:30">
      <c r="A489" s="48">
        <v>487</v>
      </c>
      <c r="B489" s="11">
        <v>1120251090</v>
      </c>
      <c r="C489" s="11">
        <v>0</v>
      </c>
      <c r="D489" s="11">
        <v>7.4</v>
      </c>
      <c r="E489" s="11"/>
      <c r="F489" s="11"/>
      <c r="G489" s="11"/>
      <c r="H489" s="11"/>
      <c r="I489" s="11"/>
      <c r="J489" s="11">
        <v>1.7</v>
      </c>
      <c r="K489" s="53"/>
      <c r="L489" s="11">
        <f t="shared" si="11"/>
        <v>9.1</v>
      </c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  <c r="AA489" s="46"/>
      <c r="AB489" s="46"/>
      <c r="AC489" s="46"/>
      <c r="AD489" s="46"/>
    </row>
    <row r="490" customFormat="1" ht="17.6" spans="1:30">
      <c r="A490" s="48">
        <v>488</v>
      </c>
      <c r="B490" s="11">
        <v>1120251458</v>
      </c>
      <c r="C490" s="11"/>
      <c r="D490" s="11">
        <v>4</v>
      </c>
      <c r="E490" s="11"/>
      <c r="F490" s="11"/>
      <c r="G490" s="11"/>
      <c r="H490" s="11"/>
      <c r="I490" s="11"/>
      <c r="J490" s="11">
        <v>1.7</v>
      </c>
      <c r="K490" s="53"/>
      <c r="L490" s="11">
        <f t="shared" si="11"/>
        <v>5.7</v>
      </c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  <c r="AA490" s="46"/>
      <c r="AB490" s="46"/>
      <c r="AC490" s="46"/>
      <c r="AD490" s="46"/>
    </row>
    <row r="491" customFormat="1" ht="17.6" spans="1:30">
      <c r="A491" s="48">
        <v>489</v>
      </c>
      <c r="B491" s="11">
        <v>1120252301</v>
      </c>
      <c r="C491" s="11">
        <v>3</v>
      </c>
      <c r="D491" s="11">
        <v>3.8</v>
      </c>
      <c r="E491" s="11"/>
      <c r="F491" s="11">
        <v>1</v>
      </c>
      <c r="G491" s="11"/>
      <c r="H491" s="11"/>
      <c r="I491" s="11"/>
      <c r="J491" s="11">
        <v>1.7</v>
      </c>
      <c r="K491" s="53"/>
      <c r="L491" s="11">
        <f t="shared" si="11"/>
        <v>9.5</v>
      </c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  <c r="AA491" s="46"/>
      <c r="AB491" s="46"/>
      <c r="AC491" s="46"/>
      <c r="AD491" s="46"/>
    </row>
    <row r="492" customFormat="1" ht="17.6" spans="1:30">
      <c r="A492" s="48">
        <v>490</v>
      </c>
      <c r="B492" s="11">
        <v>1120252419</v>
      </c>
      <c r="C492" s="11"/>
      <c r="D492" s="11"/>
      <c r="E492" s="11"/>
      <c r="F492" s="11"/>
      <c r="G492" s="11"/>
      <c r="H492" s="11"/>
      <c r="I492" s="11"/>
      <c r="J492" s="11"/>
      <c r="K492" s="53"/>
      <c r="L492" s="11">
        <f t="shared" si="11"/>
        <v>0</v>
      </c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  <c r="AA492" s="46"/>
      <c r="AB492" s="46"/>
      <c r="AC492" s="46"/>
      <c r="AD492" s="46"/>
    </row>
    <row r="493" customFormat="1" ht="17.6" spans="1:30">
      <c r="A493" s="48">
        <v>491</v>
      </c>
      <c r="B493" s="11">
        <v>1120252418</v>
      </c>
      <c r="C493" s="11"/>
      <c r="D493" s="11">
        <v>5.1</v>
      </c>
      <c r="E493" s="11"/>
      <c r="F493" s="11"/>
      <c r="G493" s="11"/>
      <c r="H493" s="11"/>
      <c r="I493" s="11"/>
      <c r="J493" s="11">
        <v>1.7</v>
      </c>
      <c r="K493" s="53"/>
      <c r="L493" s="11">
        <f t="shared" si="11"/>
        <v>6.8</v>
      </c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  <c r="AA493" s="46"/>
      <c r="AB493" s="46"/>
      <c r="AC493" s="46"/>
      <c r="AD493" s="46"/>
    </row>
    <row r="494" customFormat="1" ht="17.6" spans="1:30">
      <c r="A494" s="48">
        <v>492</v>
      </c>
      <c r="B494" s="11">
        <v>1120253029</v>
      </c>
      <c r="C494" s="11"/>
      <c r="D494" s="11">
        <v>4.4</v>
      </c>
      <c r="E494" s="11"/>
      <c r="F494" s="11">
        <v>0.7</v>
      </c>
      <c r="G494" s="11"/>
      <c r="H494" s="11">
        <v>0</v>
      </c>
      <c r="I494" s="11"/>
      <c r="J494" s="11">
        <v>1.8</v>
      </c>
      <c r="K494" s="53"/>
      <c r="L494" s="11">
        <f t="shared" si="11"/>
        <v>6.9</v>
      </c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  <c r="AA494" s="46"/>
      <c r="AB494" s="46"/>
      <c r="AC494" s="46"/>
      <c r="AD494" s="46"/>
    </row>
    <row r="495" customFormat="1" ht="17.6" spans="1:30">
      <c r="A495" s="48">
        <v>493</v>
      </c>
      <c r="B495" s="11">
        <v>1120253155</v>
      </c>
      <c r="C495" s="11">
        <v>0.5</v>
      </c>
      <c r="D495" s="11">
        <v>8.1</v>
      </c>
      <c r="E495" s="11"/>
      <c r="F495" s="11"/>
      <c r="G495" s="11"/>
      <c r="H495" s="11">
        <v>0.5</v>
      </c>
      <c r="I495" s="11"/>
      <c r="J495" s="11">
        <v>1.7</v>
      </c>
      <c r="K495" s="53"/>
      <c r="L495" s="11">
        <f t="shared" si="11"/>
        <v>10.8</v>
      </c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  <c r="AA495" s="46"/>
      <c r="AB495" s="46"/>
      <c r="AC495" s="46"/>
      <c r="AD495" s="46"/>
    </row>
    <row r="496" customFormat="1" ht="17.6" spans="1:30">
      <c r="A496" s="48">
        <v>494</v>
      </c>
      <c r="B496" s="11">
        <v>1120253335</v>
      </c>
      <c r="C496" s="11"/>
      <c r="D496" s="11">
        <v>4.325</v>
      </c>
      <c r="E496" s="11"/>
      <c r="F496" s="11"/>
      <c r="G496" s="11"/>
      <c r="H496" s="11">
        <v>2.1</v>
      </c>
      <c r="I496" s="11"/>
      <c r="J496" s="11">
        <v>1.7</v>
      </c>
      <c r="K496" s="53"/>
      <c r="L496" s="11">
        <f t="shared" si="11"/>
        <v>8.125</v>
      </c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  <c r="AA496" s="46"/>
      <c r="AB496" s="46"/>
      <c r="AC496" s="46"/>
      <c r="AD496" s="46"/>
    </row>
    <row r="497" customFormat="1" ht="17.6" spans="1:30">
      <c r="A497" s="48">
        <v>495</v>
      </c>
      <c r="B497" s="11">
        <v>1120253336</v>
      </c>
      <c r="C497" s="11"/>
      <c r="D497" s="11"/>
      <c r="E497" s="11"/>
      <c r="F497" s="11"/>
      <c r="G497" s="11"/>
      <c r="H497" s="11"/>
      <c r="I497" s="11"/>
      <c r="J497" s="11"/>
      <c r="K497" s="53"/>
      <c r="L497" s="11">
        <f t="shared" si="11"/>
        <v>0</v>
      </c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  <c r="AA497" s="46"/>
      <c r="AB497" s="46"/>
      <c r="AC497" s="46"/>
      <c r="AD497" s="46"/>
    </row>
    <row r="498" customFormat="1" ht="17.6" spans="1:30">
      <c r="A498" s="48">
        <v>496</v>
      </c>
      <c r="B498" s="11">
        <v>1120253338</v>
      </c>
      <c r="C498" s="11"/>
      <c r="D498" s="11">
        <v>3.8</v>
      </c>
      <c r="E498" s="11"/>
      <c r="F498" s="11">
        <v>0.7</v>
      </c>
      <c r="G498" s="11"/>
      <c r="H498" s="11"/>
      <c r="I498" s="11"/>
      <c r="J498" s="11">
        <v>1.7</v>
      </c>
      <c r="K498" s="53"/>
      <c r="L498" s="11">
        <f t="shared" si="11"/>
        <v>6.2</v>
      </c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  <c r="AA498" s="46"/>
      <c r="AB498" s="46"/>
      <c r="AC498" s="46"/>
      <c r="AD498" s="46"/>
    </row>
    <row r="499" customFormat="1" ht="17.6" spans="1:30">
      <c r="A499" s="48">
        <v>497</v>
      </c>
      <c r="B499" s="11">
        <v>1120253341</v>
      </c>
      <c r="C499" s="11"/>
      <c r="D499" s="11">
        <v>2.6</v>
      </c>
      <c r="E499" s="11"/>
      <c r="F499" s="11">
        <v>0.7</v>
      </c>
      <c r="G499" s="11"/>
      <c r="H499" s="11"/>
      <c r="I499" s="11"/>
      <c r="J499" s="11"/>
      <c r="K499" s="53"/>
      <c r="L499" s="11">
        <f t="shared" si="11"/>
        <v>3.3</v>
      </c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  <c r="AA499" s="46"/>
      <c r="AB499" s="46"/>
      <c r="AC499" s="46"/>
      <c r="AD499" s="46"/>
    </row>
    <row r="500" customFormat="1" ht="17.6" spans="1:30">
      <c r="A500" s="48">
        <v>498</v>
      </c>
      <c r="B500" s="11">
        <v>1120253432</v>
      </c>
      <c r="C500" s="11">
        <v>0.5</v>
      </c>
      <c r="D500" s="11">
        <v>10.25</v>
      </c>
      <c r="E500" s="11"/>
      <c r="F500" s="11"/>
      <c r="G500" s="11"/>
      <c r="H500" s="11"/>
      <c r="I500" s="11"/>
      <c r="J500" s="11">
        <v>1.7</v>
      </c>
      <c r="K500" s="53"/>
      <c r="L500" s="11">
        <f t="shared" si="11"/>
        <v>12.45</v>
      </c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  <c r="AA500" s="46"/>
      <c r="AB500" s="46"/>
      <c r="AC500" s="46"/>
      <c r="AD500" s="46"/>
    </row>
    <row r="501" customFormat="1" ht="17.6" spans="1:30">
      <c r="A501" s="48">
        <v>499</v>
      </c>
      <c r="B501" s="11">
        <v>1120253434</v>
      </c>
      <c r="C501" s="11">
        <v>2</v>
      </c>
      <c r="D501" s="11">
        <v>5.6</v>
      </c>
      <c r="E501" s="11"/>
      <c r="F501" s="11">
        <v>0.3</v>
      </c>
      <c r="G501" s="11"/>
      <c r="H501" s="11"/>
      <c r="I501" s="11"/>
      <c r="J501" s="11">
        <v>1.7</v>
      </c>
      <c r="K501" s="53"/>
      <c r="L501" s="11">
        <f t="shared" ref="L501:L513" si="12">SUM(C501:J501)-K501</f>
        <v>9.6</v>
      </c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  <c r="AA501" s="46"/>
      <c r="AB501" s="46"/>
      <c r="AC501" s="46"/>
      <c r="AD501" s="46"/>
    </row>
    <row r="502" customFormat="1" ht="17.6" spans="1:30">
      <c r="A502" s="48">
        <v>500</v>
      </c>
      <c r="B502" s="11">
        <v>1120253436</v>
      </c>
      <c r="C502" s="11">
        <v>2</v>
      </c>
      <c r="D502" s="11">
        <v>4.15</v>
      </c>
      <c r="E502" s="11"/>
      <c r="F502" s="11">
        <v>8.7</v>
      </c>
      <c r="G502" s="11"/>
      <c r="H502" s="11"/>
      <c r="I502" s="11"/>
      <c r="J502" s="11">
        <v>1.6</v>
      </c>
      <c r="K502" s="53"/>
      <c r="L502" s="11">
        <f t="shared" si="12"/>
        <v>16.45</v>
      </c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  <c r="AA502" s="46"/>
      <c r="AB502" s="46"/>
      <c r="AC502" s="46"/>
      <c r="AD502" s="46"/>
    </row>
    <row r="503" customFormat="1" ht="17.6" spans="1:30">
      <c r="A503" s="48">
        <v>501</v>
      </c>
      <c r="B503" s="11">
        <v>1120253437</v>
      </c>
      <c r="C503" s="11">
        <v>2</v>
      </c>
      <c r="D503" s="11"/>
      <c r="E503" s="11"/>
      <c r="F503" s="11">
        <v>1</v>
      </c>
      <c r="G503" s="11"/>
      <c r="H503" s="11"/>
      <c r="I503" s="11"/>
      <c r="J503" s="11">
        <v>1.6</v>
      </c>
      <c r="K503" s="53"/>
      <c r="L503" s="11">
        <f t="shared" si="12"/>
        <v>4.6</v>
      </c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  <c r="AA503" s="46"/>
      <c r="AB503" s="46"/>
      <c r="AC503" s="46"/>
      <c r="AD503" s="46"/>
    </row>
    <row r="504" customFormat="1" ht="17.6" spans="1:30">
      <c r="A504" s="48">
        <v>502</v>
      </c>
      <c r="B504" s="11">
        <v>1120253602</v>
      </c>
      <c r="C504" s="11">
        <v>5</v>
      </c>
      <c r="D504" s="11">
        <v>5.775</v>
      </c>
      <c r="E504" s="11"/>
      <c r="F504" s="11">
        <v>1</v>
      </c>
      <c r="G504" s="11"/>
      <c r="H504" s="11">
        <v>2.1</v>
      </c>
      <c r="I504" s="11"/>
      <c r="J504" s="11">
        <v>1.7</v>
      </c>
      <c r="K504" s="53"/>
      <c r="L504" s="11">
        <f t="shared" si="12"/>
        <v>15.575</v>
      </c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  <c r="AA504" s="46"/>
      <c r="AB504" s="46"/>
      <c r="AC504" s="46"/>
      <c r="AD504" s="46"/>
    </row>
    <row r="505" s="1" customFormat="1" ht="17.6" spans="1:30">
      <c r="A505" s="48">
        <v>503</v>
      </c>
      <c r="B505" s="11">
        <v>1120250192</v>
      </c>
      <c r="C505" s="11">
        <v>3</v>
      </c>
      <c r="D505" s="11">
        <v>15.9</v>
      </c>
      <c r="E505" s="11">
        <v>0</v>
      </c>
      <c r="F505" s="11">
        <v>13</v>
      </c>
      <c r="G505" s="11">
        <v>0</v>
      </c>
      <c r="H505" s="11">
        <v>4</v>
      </c>
      <c r="I505" s="11">
        <v>0</v>
      </c>
      <c r="J505" s="11">
        <v>1.7</v>
      </c>
      <c r="K505" s="53">
        <v>0</v>
      </c>
      <c r="L505" s="11">
        <f t="shared" si="12"/>
        <v>37.6</v>
      </c>
      <c r="M505" s="71"/>
      <c r="N505" s="71"/>
      <c r="O505" s="71"/>
      <c r="P505" s="71"/>
      <c r="Q505" s="71"/>
      <c r="R505" s="71"/>
      <c r="S505" s="71"/>
      <c r="T505" s="71"/>
      <c r="U505" s="71"/>
      <c r="V505" s="71"/>
      <c r="W505" s="71"/>
      <c r="X505" s="71"/>
      <c r="Y505" s="71"/>
      <c r="Z505" s="71"/>
      <c r="AA505" s="71"/>
      <c r="AB505" s="71"/>
      <c r="AC505" s="71"/>
      <c r="AD505" s="71"/>
    </row>
    <row r="506" s="1" customFormat="1" ht="17.6" spans="1:30">
      <c r="A506" s="48">
        <v>504</v>
      </c>
      <c r="B506" s="11">
        <v>1120250124</v>
      </c>
      <c r="C506" s="11">
        <v>2</v>
      </c>
      <c r="D506" s="11">
        <v>13.7</v>
      </c>
      <c r="E506" s="11">
        <v>0</v>
      </c>
      <c r="F506" s="11">
        <v>10</v>
      </c>
      <c r="G506" s="11">
        <v>0</v>
      </c>
      <c r="H506" s="11">
        <v>0</v>
      </c>
      <c r="I506" s="11">
        <v>0</v>
      </c>
      <c r="J506" s="11">
        <v>1.7</v>
      </c>
      <c r="K506" s="53">
        <v>0</v>
      </c>
      <c r="L506" s="11">
        <f t="shared" si="12"/>
        <v>27.4</v>
      </c>
      <c r="M506" s="71"/>
      <c r="N506" s="71"/>
      <c r="O506" s="71"/>
      <c r="P506" s="71"/>
      <c r="Q506" s="71"/>
      <c r="R506" s="71"/>
      <c r="S506" s="71"/>
      <c r="T506" s="71"/>
      <c r="U506" s="71"/>
      <c r="V506" s="71"/>
      <c r="W506" s="71"/>
      <c r="X506" s="71"/>
      <c r="Y506" s="71"/>
      <c r="Z506" s="71"/>
      <c r="AA506" s="71"/>
      <c r="AB506" s="71"/>
      <c r="AC506" s="71"/>
      <c r="AD506" s="71"/>
    </row>
    <row r="507" s="1" customFormat="1" ht="17.6" spans="1:30">
      <c r="A507" s="48">
        <v>505</v>
      </c>
      <c r="B507" s="11">
        <v>1120250131</v>
      </c>
      <c r="C507" s="11">
        <v>2</v>
      </c>
      <c r="D507" s="11">
        <v>13.85</v>
      </c>
      <c r="E507" s="11">
        <v>0</v>
      </c>
      <c r="F507" s="11">
        <v>0</v>
      </c>
      <c r="G507" s="11">
        <v>0</v>
      </c>
      <c r="H507" s="11">
        <v>0</v>
      </c>
      <c r="I507" s="11">
        <v>0</v>
      </c>
      <c r="J507" s="11">
        <v>1.7</v>
      </c>
      <c r="K507" s="53">
        <v>0</v>
      </c>
      <c r="L507" s="11">
        <f t="shared" si="12"/>
        <v>17.55</v>
      </c>
      <c r="M507" s="71"/>
      <c r="N507" s="71"/>
      <c r="O507" s="71"/>
      <c r="P507" s="71"/>
      <c r="Q507" s="71"/>
      <c r="R507" s="71"/>
      <c r="S507" s="71"/>
      <c r="T507" s="71"/>
      <c r="U507" s="71"/>
      <c r="V507" s="71"/>
      <c r="W507" s="71"/>
      <c r="X507" s="71"/>
      <c r="Y507" s="71"/>
      <c r="Z507" s="71"/>
      <c r="AA507" s="71"/>
      <c r="AB507" s="71"/>
      <c r="AC507" s="71"/>
      <c r="AD507" s="71"/>
    </row>
    <row r="508" s="1" customFormat="1" ht="17.6" spans="1:30">
      <c r="A508" s="48">
        <v>506</v>
      </c>
      <c r="B508" s="11">
        <v>1120250342</v>
      </c>
      <c r="C508" s="11">
        <v>2</v>
      </c>
      <c r="D508" s="9">
        <v>4.5</v>
      </c>
      <c r="E508" s="11">
        <v>0</v>
      </c>
      <c r="F508" s="11">
        <v>0</v>
      </c>
      <c r="G508" s="11">
        <v>0</v>
      </c>
      <c r="H508" s="9">
        <v>1</v>
      </c>
      <c r="I508" s="11">
        <v>0</v>
      </c>
      <c r="J508" s="11">
        <v>1.7</v>
      </c>
      <c r="K508" s="53">
        <v>0</v>
      </c>
      <c r="L508" s="11">
        <f t="shared" si="12"/>
        <v>9.2</v>
      </c>
      <c r="M508" s="71"/>
      <c r="N508" s="71"/>
      <c r="O508" s="71"/>
      <c r="P508" s="71"/>
      <c r="Q508" s="71"/>
      <c r="R508" s="71"/>
      <c r="S508" s="71"/>
      <c r="T508" s="71"/>
      <c r="U508" s="71"/>
      <c r="V508" s="71"/>
      <c r="W508" s="71"/>
      <c r="X508" s="71"/>
      <c r="Y508" s="71"/>
      <c r="Z508" s="71"/>
      <c r="AA508" s="71"/>
      <c r="AB508" s="71"/>
      <c r="AC508" s="71"/>
      <c r="AD508" s="71"/>
    </row>
    <row r="509" s="1" customFormat="1" ht="17.6" spans="1:30">
      <c r="A509" s="48">
        <v>507</v>
      </c>
      <c r="B509" s="11">
        <v>1120250094</v>
      </c>
      <c r="C509" s="11">
        <v>0</v>
      </c>
      <c r="D509" s="11">
        <v>1.9</v>
      </c>
      <c r="E509" s="11">
        <v>0</v>
      </c>
      <c r="F509" s="11">
        <v>0</v>
      </c>
      <c r="G509" s="11">
        <v>0</v>
      </c>
      <c r="H509" s="11">
        <v>0.7</v>
      </c>
      <c r="I509" s="11">
        <v>0</v>
      </c>
      <c r="J509" s="11">
        <v>1.6</v>
      </c>
      <c r="K509" s="53">
        <v>0</v>
      </c>
      <c r="L509" s="11">
        <f t="shared" si="12"/>
        <v>4.2</v>
      </c>
      <c r="M509" s="71"/>
      <c r="N509" s="71"/>
      <c r="O509" s="71"/>
      <c r="P509" s="71"/>
      <c r="Q509" s="71"/>
      <c r="R509" s="71"/>
      <c r="S509" s="71"/>
      <c r="T509" s="71"/>
      <c r="U509" s="71"/>
      <c r="V509" s="71"/>
      <c r="W509" s="71"/>
      <c r="X509" s="71"/>
      <c r="Y509" s="71"/>
      <c r="Z509" s="71"/>
      <c r="AA509" s="71"/>
      <c r="AB509" s="71"/>
      <c r="AC509" s="71"/>
      <c r="AD509" s="71"/>
    </row>
    <row r="510" s="1" customFormat="1" ht="17.6" spans="1:30">
      <c r="A510" s="48">
        <v>508</v>
      </c>
      <c r="B510" s="11">
        <v>1120250341</v>
      </c>
      <c r="C510" s="11">
        <v>0</v>
      </c>
      <c r="D510" s="11">
        <v>5.7</v>
      </c>
      <c r="E510" s="11">
        <v>0</v>
      </c>
      <c r="F510" s="11">
        <v>0</v>
      </c>
      <c r="G510" s="11">
        <v>0</v>
      </c>
      <c r="H510" s="11">
        <v>0.7</v>
      </c>
      <c r="I510" s="11">
        <v>0</v>
      </c>
      <c r="J510" s="11">
        <v>1.6</v>
      </c>
      <c r="K510" s="53">
        <v>0</v>
      </c>
      <c r="L510" s="11">
        <f t="shared" si="12"/>
        <v>8</v>
      </c>
      <c r="M510" s="71"/>
      <c r="N510" s="71"/>
      <c r="O510" s="71"/>
      <c r="P510" s="71"/>
      <c r="Q510" s="71"/>
      <c r="R510" s="71"/>
      <c r="S510" s="71"/>
      <c r="T510" s="71"/>
      <c r="U510" s="71"/>
      <c r="V510" s="71"/>
      <c r="W510" s="71"/>
      <c r="X510" s="71"/>
      <c r="Y510" s="71"/>
      <c r="Z510" s="71"/>
      <c r="AA510" s="71"/>
      <c r="AB510" s="71"/>
      <c r="AC510" s="71"/>
      <c r="AD510" s="71"/>
    </row>
    <row r="511" s="1" customFormat="1" ht="17.6" spans="1:30">
      <c r="A511" s="48">
        <v>509</v>
      </c>
      <c r="B511" s="11">
        <v>1120250153</v>
      </c>
      <c r="C511" s="11">
        <v>2</v>
      </c>
      <c r="D511" s="11">
        <v>7.68</v>
      </c>
      <c r="E511" s="11">
        <v>0</v>
      </c>
      <c r="F511" s="11">
        <v>15</v>
      </c>
      <c r="G511" s="11">
        <v>0</v>
      </c>
      <c r="H511" s="11">
        <v>0.5</v>
      </c>
      <c r="I511" s="11">
        <v>0</v>
      </c>
      <c r="J511" s="11">
        <v>1.6</v>
      </c>
      <c r="K511" s="53">
        <v>0</v>
      </c>
      <c r="L511" s="11">
        <f t="shared" si="12"/>
        <v>26.78</v>
      </c>
      <c r="M511" s="71"/>
      <c r="N511" s="71"/>
      <c r="O511" s="71"/>
      <c r="P511" s="71"/>
      <c r="Q511" s="71"/>
      <c r="R511" s="71"/>
      <c r="S511" s="71"/>
      <c r="T511" s="71"/>
      <c r="U511" s="71"/>
      <c r="V511" s="71"/>
      <c r="W511" s="71"/>
      <c r="X511" s="71"/>
      <c r="Y511" s="71"/>
      <c r="Z511" s="71"/>
      <c r="AA511" s="71"/>
      <c r="AB511" s="71"/>
      <c r="AC511" s="71"/>
      <c r="AD511" s="71"/>
    </row>
    <row r="512" s="1" customFormat="1" ht="17.6" spans="1:30">
      <c r="A512" s="48">
        <v>510</v>
      </c>
      <c r="B512" s="11">
        <v>1120250193</v>
      </c>
      <c r="C512" s="11">
        <v>0</v>
      </c>
      <c r="D512" s="11">
        <v>10.3</v>
      </c>
      <c r="E512" s="11">
        <v>0</v>
      </c>
      <c r="F512" s="11">
        <v>0</v>
      </c>
      <c r="G512" s="11">
        <v>0</v>
      </c>
      <c r="H512" s="11">
        <v>3</v>
      </c>
      <c r="I512" s="11">
        <v>0</v>
      </c>
      <c r="J512" s="11">
        <v>1.6</v>
      </c>
      <c r="K512" s="53">
        <v>0</v>
      </c>
      <c r="L512" s="11">
        <f t="shared" si="12"/>
        <v>14.9</v>
      </c>
      <c r="M512" s="71"/>
      <c r="N512" s="71"/>
      <c r="O512" s="71"/>
      <c r="P512" s="71"/>
      <c r="Q512" s="71"/>
      <c r="R512" s="71"/>
      <c r="S512" s="71"/>
      <c r="T512" s="71"/>
      <c r="U512" s="71"/>
      <c r="V512" s="71"/>
      <c r="W512" s="71"/>
      <c r="X512" s="71"/>
      <c r="Y512" s="71"/>
      <c r="Z512" s="71"/>
      <c r="AA512" s="71"/>
      <c r="AB512" s="71"/>
      <c r="AC512" s="71"/>
      <c r="AD512" s="71"/>
    </row>
    <row r="513" s="1" customFormat="1" ht="17.6" spans="1:30">
      <c r="A513" s="48">
        <v>511</v>
      </c>
      <c r="B513" s="11">
        <v>1120250339</v>
      </c>
      <c r="C513" s="11">
        <v>0</v>
      </c>
      <c r="D513" s="11">
        <v>1.95</v>
      </c>
      <c r="E513" s="11">
        <v>0</v>
      </c>
      <c r="F513" s="11">
        <v>0</v>
      </c>
      <c r="G513" s="11">
        <v>0</v>
      </c>
      <c r="H513" s="11">
        <v>0</v>
      </c>
      <c r="I513" s="11">
        <v>0</v>
      </c>
      <c r="J513" s="11">
        <v>1.7</v>
      </c>
      <c r="K513" s="53">
        <v>0</v>
      </c>
      <c r="L513" s="11">
        <f t="shared" si="12"/>
        <v>3.65</v>
      </c>
      <c r="M513" s="71"/>
      <c r="N513" s="71"/>
      <c r="O513" s="71"/>
      <c r="P513" s="71"/>
      <c r="Q513" s="71"/>
      <c r="R513" s="71"/>
      <c r="S513" s="71"/>
      <c r="T513" s="71"/>
      <c r="U513" s="71"/>
      <c r="V513" s="71"/>
      <c r="W513" s="71"/>
      <c r="X513" s="71"/>
      <c r="Y513" s="71"/>
      <c r="Z513" s="71"/>
      <c r="AA513" s="71"/>
      <c r="AB513" s="71"/>
      <c r="AC513" s="71"/>
      <c r="AD513" s="71"/>
    </row>
    <row r="514" s="1" customFormat="1" ht="17.6" spans="1:30">
      <c r="A514" s="48">
        <v>512</v>
      </c>
      <c r="B514" s="11">
        <v>1120250580</v>
      </c>
      <c r="C514" s="11">
        <v>0</v>
      </c>
      <c r="D514" s="11">
        <v>0.6</v>
      </c>
      <c r="E514" s="11">
        <v>0</v>
      </c>
      <c r="F514" s="11">
        <v>0</v>
      </c>
      <c r="G514" s="11">
        <v>0</v>
      </c>
      <c r="H514" s="11">
        <v>0</v>
      </c>
      <c r="I514" s="11">
        <v>0</v>
      </c>
      <c r="J514" s="11">
        <v>1.7</v>
      </c>
      <c r="K514" s="53">
        <v>0</v>
      </c>
      <c r="L514" s="11">
        <f t="shared" ref="L509:L521" si="13">SUM(C514:J514)-K514</f>
        <v>2.3</v>
      </c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</row>
    <row r="515" s="1" customFormat="1" ht="17.6" spans="1:30">
      <c r="A515" s="48">
        <v>513</v>
      </c>
      <c r="B515" s="11">
        <v>1120250085</v>
      </c>
      <c r="C515" s="11">
        <v>0.5</v>
      </c>
      <c r="D515" s="11">
        <v>0.85</v>
      </c>
      <c r="E515" s="11">
        <v>0</v>
      </c>
      <c r="F515" s="11">
        <v>0</v>
      </c>
      <c r="G515" s="11">
        <v>0</v>
      </c>
      <c r="H515" s="11">
        <v>0</v>
      </c>
      <c r="I515" s="11">
        <v>0</v>
      </c>
      <c r="J515" s="11">
        <v>1.7</v>
      </c>
      <c r="K515" s="53">
        <v>0</v>
      </c>
      <c r="L515" s="11">
        <f t="shared" si="13"/>
        <v>3.05</v>
      </c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</row>
    <row r="516" s="1" customFormat="1" ht="17.6" spans="1:30">
      <c r="A516" s="48">
        <v>514</v>
      </c>
      <c r="B516" s="11">
        <v>1120250196</v>
      </c>
      <c r="C516" s="11">
        <v>0</v>
      </c>
      <c r="D516" s="11">
        <v>14.65</v>
      </c>
      <c r="E516" s="11">
        <v>0</v>
      </c>
      <c r="F516" s="11">
        <v>1.4</v>
      </c>
      <c r="G516" s="11">
        <v>0</v>
      </c>
      <c r="H516" s="11">
        <v>0</v>
      </c>
      <c r="I516" s="11">
        <v>0</v>
      </c>
      <c r="J516" s="11">
        <v>1.7</v>
      </c>
      <c r="K516" s="53">
        <v>0</v>
      </c>
      <c r="L516" s="11">
        <f t="shared" si="13"/>
        <v>17.75</v>
      </c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</row>
    <row r="517" s="1" customFormat="1" ht="17.6" spans="1:30">
      <c r="A517" s="48">
        <v>515</v>
      </c>
      <c r="B517" s="11">
        <v>1120250188</v>
      </c>
      <c r="C517" s="11">
        <v>0</v>
      </c>
      <c r="D517" s="11">
        <v>3.3</v>
      </c>
      <c r="E517" s="11">
        <v>0</v>
      </c>
      <c r="F517" s="11">
        <v>0</v>
      </c>
      <c r="G517" s="11">
        <v>0</v>
      </c>
      <c r="H517" s="11">
        <v>0</v>
      </c>
      <c r="I517" s="11">
        <v>0</v>
      </c>
      <c r="J517" s="11">
        <v>1.6</v>
      </c>
      <c r="K517" s="53">
        <v>0</v>
      </c>
      <c r="L517" s="11">
        <f t="shared" si="13"/>
        <v>4.9</v>
      </c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</row>
    <row r="518" s="1" customFormat="1" ht="17.6" spans="1:30">
      <c r="A518" s="48">
        <v>516</v>
      </c>
      <c r="B518" s="11">
        <v>1120250098</v>
      </c>
      <c r="C518" s="11">
        <v>0</v>
      </c>
      <c r="D518" s="11">
        <v>0.7</v>
      </c>
      <c r="E518" s="11">
        <v>0</v>
      </c>
      <c r="F518" s="11">
        <v>0</v>
      </c>
      <c r="G518" s="11">
        <v>0</v>
      </c>
      <c r="H518" s="11">
        <v>0</v>
      </c>
      <c r="I518" s="11">
        <v>0</v>
      </c>
      <c r="J518" s="11">
        <v>1.6</v>
      </c>
      <c r="K518" s="53">
        <v>0</v>
      </c>
      <c r="L518" s="11">
        <f t="shared" si="13"/>
        <v>2.3</v>
      </c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</row>
    <row r="519" s="1" customFormat="1" ht="17.6" spans="1:30">
      <c r="A519" s="48">
        <v>517</v>
      </c>
      <c r="B519" s="11">
        <v>1120250123</v>
      </c>
      <c r="C519" s="11">
        <v>1</v>
      </c>
      <c r="D519" s="11">
        <v>1.8</v>
      </c>
      <c r="E519" s="11">
        <v>0</v>
      </c>
      <c r="F519" s="11">
        <v>15</v>
      </c>
      <c r="G519" s="11">
        <v>0</v>
      </c>
      <c r="H519" s="11">
        <v>0</v>
      </c>
      <c r="I519" s="11">
        <v>0</v>
      </c>
      <c r="J519" s="11">
        <v>1.7</v>
      </c>
      <c r="K519" s="53">
        <v>0</v>
      </c>
      <c r="L519" s="11">
        <f t="shared" si="13"/>
        <v>19.5</v>
      </c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</row>
    <row r="520" s="1" customFormat="1" ht="17.6" spans="1:30">
      <c r="A520" s="48">
        <v>518</v>
      </c>
      <c r="B520" s="11">
        <v>1120250091</v>
      </c>
      <c r="C520" s="11">
        <v>0.5</v>
      </c>
      <c r="D520" s="11">
        <v>13.3</v>
      </c>
      <c r="E520" s="11">
        <v>0</v>
      </c>
      <c r="F520" s="11">
        <v>0</v>
      </c>
      <c r="G520" s="11">
        <v>0</v>
      </c>
      <c r="H520" s="11">
        <v>5</v>
      </c>
      <c r="I520" s="11">
        <v>0</v>
      </c>
      <c r="J520" s="11">
        <v>1.6</v>
      </c>
      <c r="K520" s="53">
        <v>0</v>
      </c>
      <c r="L520" s="11">
        <f t="shared" si="13"/>
        <v>20.4</v>
      </c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</row>
    <row r="521" s="1" customFormat="1" ht="17.6" spans="1:30">
      <c r="A521" s="48">
        <v>519</v>
      </c>
      <c r="B521" s="11">
        <v>1120250132</v>
      </c>
      <c r="C521" s="11">
        <v>0</v>
      </c>
      <c r="D521" s="11">
        <v>1.7</v>
      </c>
      <c r="E521" s="11">
        <v>0</v>
      </c>
      <c r="F521" s="11">
        <v>0</v>
      </c>
      <c r="G521" s="11">
        <v>0</v>
      </c>
      <c r="H521" s="11">
        <v>0</v>
      </c>
      <c r="I521" s="11">
        <v>0</v>
      </c>
      <c r="J521" s="11">
        <v>1.7</v>
      </c>
      <c r="K521" s="53">
        <v>0</v>
      </c>
      <c r="L521" s="11">
        <f t="shared" si="13"/>
        <v>3.4</v>
      </c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</row>
    <row r="522" s="1" customFormat="1" ht="17.6" spans="1:30">
      <c r="A522" s="48">
        <v>520</v>
      </c>
      <c r="B522" s="11">
        <v>1120253006</v>
      </c>
      <c r="C522" s="11">
        <v>0</v>
      </c>
      <c r="D522" s="11">
        <v>4.15</v>
      </c>
      <c r="E522" s="11">
        <v>0</v>
      </c>
      <c r="F522" s="11">
        <v>0</v>
      </c>
      <c r="G522" s="11">
        <v>0</v>
      </c>
      <c r="H522" s="11">
        <v>0</v>
      </c>
      <c r="I522" s="11">
        <v>0</v>
      </c>
      <c r="J522" s="11">
        <v>0</v>
      </c>
      <c r="K522" s="53">
        <v>0</v>
      </c>
      <c r="L522" s="11">
        <v>4.15</v>
      </c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</row>
    <row r="523" s="1" customFormat="1" ht="17.6" spans="1:30">
      <c r="A523" s="48">
        <v>521</v>
      </c>
      <c r="B523" s="11">
        <v>1120250151</v>
      </c>
      <c r="C523" s="11">
        <v>2</v>
      </c>
      <c r="D523" s="11">
        <v>2.3</v>
      </c>
      <c r="E523" s="11">
        <v>0</v>
      </c>
      <c r="F523" s="11">
        <v>0</v>
      </c>
      <c r="G523" s="11">
        <v>1.3</v>
      </c>
      <c r="H523" s="11">
        <v>0</v>
      </c>
      <c r="I523" s="11">
        <v>0</v>
      </c>
      <c r="J523" s="11">
        <v>1.7</v>
      </c>
      <c r="K523" s="53">
        <v>0</v>
      </c>
      <c r="L523" s="11">
        <v>7.3</v>
      </c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</row>
    <row r="524" s="1" customFormat="1" ht="17.6" spans="1:30">
      <c r="A524" s="48">
        <v>522</v>
      </c>
      <c r="B524" s="11">
        <v>1120253147</v>
      </c>
      <c r="C524" s="11">
        <v>0</v>
      </c>
      <c r="D524" s="11">
        <v>5.1</v>
      </c>
      <c r="E524" s="11">
        <v>0</v>
      </c>
      <c r="F524" s="11">
        <v>0</v>
      </c>
      <c r="G524" s="11">
        <v>0</v>
      </c>
      <c r="H524" s="11">
        <v>0</v>
      </c>
      <c r="I524" s="11">
        <v>0</v>
      </c>
      <c r="J524" s="11">
        <v>1.6</v>
      </c>
      <c r="K524" s="53">
        <v>0</v>
      </c>
      <c r="L524" s="11">
        <f t="shared" ref="L524:L527" si="14">SUM(C524:J524)-K524</f>
        <v>6.7</v>
      </c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</row>
    <row r="525" s="1" customFormat="1" ht="17.6" spans="1:30">
      <c r="A525" s="48">
        <v>523</v>
      </c>
      <c r="B525" s="11">
        <v>1120250581</v>
      </c>
      <c r="C525" s="11">
        <v>2</v>
      </c>
      <c r="D525" s="11">
        <v>0.55</v>
      </c>
      <c r="E525" s="11">
        <v>0</v>
      </c>
      <c r="F525" s="11">
        <v>0.35</v>
      </c>
      <c r="G525" s="11">
        <v>0</v>
      </c>
      <c r="H525" s="11">
        <v>1</v>
      </c>
      <c r="I525" s="11">
        <v>0</v>
      </c>
      <c r="J525" s="11">
        <v>1.7</v>
      </c>
      <c r="K525" s="53">
        <v>0</v>
      </c>
      <c r="L525" s="11">
        <f t="shared" si="14"/>
        <v>5.6</v>
      </c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</row>
    <row r="526" s="1" customFormat="1" ht="17.6" spans="1:30">
      <c r="A526" s="48">
        <v>524</v>
      </c>
      <c r="B526" s="11">
        <v>1120250133</v>
      </c>
      <c r="C526" s="11">
        <v>2</v>
      </c>
      <c r="D526" s="11">
        <v>9.2</v>
      </c>
      <c r="E526" s="11">
        <v>0</v>
      </c>
      <c r="F526" s="11">
        <v>0</v>
      </c>
      <c r="G526" s="11">
        <v>0</v>
      </c>
      <c r="H526" s="11">
        <v>0.5</v>
      </c>
      <c r="I526" s="11">
        <v>0</v>
      </c>
      <c r="J526" s="11">
        <v>1.7</v>
      </c>
      <c r="K526" s="53">
        <v>0</v>
      </c>
      <c r="L526" s="11">
        <f t="shared" si="14"/>
        <v>13.4</v>
      </c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</row>
    <row r="527" s="1" customFormat="1" ht="17.6" spans="1:30">
      <c r="A527" s="48">
        <v>525</v>
      </c>
      <c r="B527" s="11">
        <v>1120250337</v>
      </c>
      <c r="C527" s="11">
        <v>0</v>
      </c>
      <c r="D527" s="72">
        <v>9.6</v>
      </c>
      <c r="E527" s="11">
        <v>0</v>
      </c>
      <c r="F527" s="11">
        <v>0</v>
      </c>
      <c r="G527" s="11">
        <v>0</v>
      </c>
      <c r="H527" s="11">
        <v>0.5</v>
      </c>
      <c r="I527" s="11">
        <v>0</v>
      </c>
      <c r="J527" s="11">
        <v>1.7</v>
      </c>
      <c r="K527" s="53">
        <v>0</v>
      </c>
      <c r="L527" s="11">
        <f t="shared" si="14"/>
        <v>11.8</v>
      </c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</row>
    <row r="528" s="1" customFormat="1" ht="17.6" spans="1:30">
      <c r="A528" s="48">
        <v>526</v>
      </c>
      <c r="B528" s="11">
        <v>1120250087</v>
      </c>
      <c r="C528" s="11">
        <v>0.5</v>
      </c>
      <c r="D528" s="11">
        <v>6.25</v>
      </c>
      <c r="E528" s="11">
        <v>0</v>
      </c>
      <c r="F528" s="11">
        <v>0.7</v>
      </c>
      <c r="G528" s="11">
        <v>0</v>
      </c>
      <c r="H528" s="11">
        <v>0</v>
      </c>
      <c r="I528" s="11">
        <v>0</v>
      </c>
      <c r="J528" s="11">
        <v>1.7</v>
      </c>
      <c r="K528" s="53">
        <v>0</v>
      </c>
      <c r="L528" s="11">
        <v>9.15</v>
      </c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</row>
    <row r="529" s="1" customFormat="1" ht="17.6" spans="1:30">
      <c r="A529" s="48">
        <v>527</v>
      </c>
      <c r="B529" s="11">
        <v>1120250152</v>
      </c>
      <c r="C529" s="11">
        <v>0</v>
      </c>
      <c r="D529" s="11">
        <v>5.5</v>
      </c>
      <c r="E529" s="11">
        <v>0</v>
      </c>
      <c r="F529" s="11">
        <v>0</v>
      </c>
      <c r="G529" s="11">
        <v>0</v>
      </c>
      <c r="H529" s="11">
        <v>0</v>
      </c>
      <c r="I529" s="11">
        <v>0</v>
      </c>
      <c r="J529" s="11">
        <v>1.7</v>
      </c>
      <c r="K529" s="53">
        <v>0</v>
      </c>
      <c r="L529" s="11">
        <f t="shared" ref="L529:L563" si="15">SUM(C529:J529)-K529</f>
        <v>7.2</v>
      </c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</row>
    <row r="530" s="1" customFormat="1" ht="17.6" spans="1:30">
      <c r="A530" s="48">
        <v>528</v>
      </c>
      <c r="B530" s="11">
        <v>1120250125</v>
      </c>
      <c r="C530" s="11">
        <v>3.5</v>
      </c>
      <c r="D530" s="11">
        <v>7.1</v>
      </c>
      <c r="E530" s="11">
        <v>0</v>
      </c>
      <c r="F530" s="11">
        <v>0</v>
      </c>
      <c r="G530" s="11">
        <v>0</v>
      </c>
      <c r="H530" s="11">
        <v>4</v>
      </c>
      <c r="I530" s="11">
        <v>0</v>
      </c>
      <c r="J530" s="11">
        <v>1.7</v>
      </c>
      <c r="K530" s="53">
        <v>0</v>
      </c>
      <c r="L530" s="11">
        <v>16.3</v>
      </c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</row>
    <row r="531" s="1" customFormat="1" ht="17.6" spans="1:30">
      <c r="A531" s="48">
        <v>529</v>
      </c>
      <c r="B531" s="11">
        <v>1120253559</v>
      </c>
      <c r="C531" s="11">
        <v>0</v>
      </c>
      <c r="D531" s="11">
        <v>11.5</v>
      </c>
      <c r="E531" s="11">
        <v>0</v>
      </c>
      <c r="F531" s="11">
        <v>0</v>
      </c>
      <c r="G531" s="11">
        <v>0</v>
      </c>
      <c r="H531" s="11">
        <v>0</v>
      </c>
      <c r="I531" s="11">
        <v>0</v>
      </c>
      <c r="J531" s="11">
        <v>1.7</v>
      </c>
      <c r="K531" s="53">
        <v>0</v>
      </c>
      <c r="L531" s="11">
        <f t="shared" si="15"/>
        <v>13.2</v>
      </c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</row>
    <row r="532" customFormat="1" ht="17.6" spans="1:30">
      <c r="A532" s="48">
        <v>530</v>
      </c>
      <c r="B532" s="11">
        <v>1120250155</v>
      </c>
      <c r="C532" s="11">
        <v>2</v>
      </c>
      <c r="D532" s="11">
        <v>6.5</v>
      </c>
      <c r="E532" s="11">
        <v>0</v>
      </c>
      <c r="F532" s="11">
        <v>0.35</v>
      </c>
      <c r="G532" s="11">
        <v>0</v>
      </c>
      <c r="H532" s="11">
        <v>2.1</v>
      </c>
      <c r="I532" s="11">
        <v>0</v>
      </c>
      <c r="J532" s="11">
        <v>1.7</v>
      </c>
      <c r="K532" s="53">
        <v>0</v>
      </c>
      <c r="L532" s="11">
        <f t="shared" si="15"/>
        <v>12.65</v>
      </c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  <c r="AA532" s="46"/>
      <c r="AB532" s="46"/>
      <c r="AC532" s="46"/>
      <c r="AD532" s="46"/>
    </row>
    <row r="533" customFormat="1" ht="17.6" spans="1:30">
      <c r="A533" s="48">
        <v>531</v>
      </c>
      <c r="B533" s="11">
        <v>1120250190</v>
      </c>
      <c r="C533" s="11">
        <v>0</v>
      </c>
      <c r="D533" s="11">
        <v>1.9</v>
      </c>
      <c r="E533" s="11">
        <v>0</v>
      </c>
      <c r="F533" s="11">
        <v>0</v>
      </c>
      <c r="G533" s="11">
        <v>0</v>
      </c>
      <c r="H533" s="11">
        <v>0</v>
      </c>
      <c r="I533" s="11">
        <v>0</v>
      </c>
      <c r="J533" s="11">
        <v>1.7</v>
      </c>
      <c r="K533" s="53">
        <v>0</v>
      </c>
      <c r="L533" s="11">
        <f t="shared" si="15"/>
        <v>3.6</v>
      </c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  <c r="AA533" s="46"/>
      <c r="AB533" s="46"/>
      <c r="AC533" s="46"/>
      <c r="AD533" s="46"/>
    </row>
    <row r="534" customFormat="1" ht="17.6" spans="1:30">
      <c r="A534" s="48">
        <v>532</v>
      </c>
      <c r="B534" s="11">
        <v>1120250083</v>
      </c>
      <c r="C534" s="11">
        <v>0</v>
      </c>
      <c r="D534" s="11">
        <v>1.1</v>
      </c>
      <c r="E534" s="11">
        <v>0</v>
      </c>
      <c r="F534" s="11">
        <v>0.35</v>
      </c>
      <c r="G534" s="11">
        <v>0</v>
      </c>
      <c r="H534" s="11">
        <v>0</v>
      </c>
      <c r="I534" s="11">
        <v>0</v>
      </c>
      <c r="J534" s="11">
        <v>1.6</v>
      </c>
      <c r="K534" s="53">
        <v>0</v>
      </c>
      <c r="L534" s="11">
        <f t="shared" si="15"/>
        <v>3.05</v>
      </c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  <c r="AA534" s="46"/>
      <c r="AB534" s="46"/>
      <c r="AC534" s="46"/>
      <c r="AD534" s="46"/>
    </row>
    <row r="535" customFormat="1" ht="17.6" spans="1:30">
      <c r="A535" s="48">
        <v>533</v>
      </c>
      <c r="B535" s="11">
        <v>1120250097</v>
      </c>
      <c r="C535" s="11">
        <v>0</v>
      </c>
      <c r="D535" s="11">
        <v>4.7</v>
      </c>
      <c r="E535" s="11">
        <v>0</v>
      </c>
      <c r="F535" s="11">
        <v>6.4</v>
      </c>
      <c r="G535" s="11">
        <v>0</v>
      </c>
      <c r="H535" s="11">
        <v>2</v>
      </c>
      <c r="I535" s="11">
        <v>0</v>
      </c>
      <c r="J535" s="11">
        <v>1.7</v>
      </c>
      <c r="K535" s="53">
        <v>0</v>
      </c>
      <c r="L535" s="11">
        <f t="shared" si="15"/>
        <v>14.8</v>
      </c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  <c r="AA535" s="46"/>
      <c r="AB535" s="46"/>
      <c r="AC535" s="46"/>
      <c r="AD535" s="46"/>
    </row>
    <row r="536" customFormat="1" ht="17.6" spans="1:30">
      <c r="A536" s="48">
        <v>534</v>
      </c>
      <c r="B536" s="11">
        <v>1120250093</v>
      </c>
      <c r="C536" s="11">
        <v>0</v>
      </c>
      <c r="D536" s="11">
        <v>1.27</v>
      </c>
      <c r="E536" s="11">
        <v>0</v>
      </c>
      <c r="F536" s="11">
        <v>0</v>
      </c>
      <c r="G536" s="11">
        <v>0</v>
      </c>
      <c r="H536" s="11">
        <v>0</v>
      </c>
      <c r="I536" s="11">
        <v>0</v>
      </c>
      <c r="J536" s="11">
        <v>1.7</v>
      </c>
      <c r="K536" s="53">
        <v>0</v>
      </c>
      <c r="L536" s="11">
        <f t="shared" si="15"/>
        <v>2.97</v>
      </c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  <c r="AA536" s="46"/>
      <c r="AB536" s="46"/>
      <c r="AC536" s="46"/>
      <c r="AD536" s="46"/>
    </row>
    <row r="537" customFormat="1" ht="17.6" spans="1:30">
      <c r="A537" s="48">
        <v>535</v>
      </c>
      <c r="B537" s="11">
        <v>1120250338</v>
      </c>
      <c r="C537" s="11">
        <v>0</v>
      </c>
      <c r="D537" s="11">
        <v>2</v>
      </c>
      <c r="E537" s="11">
        <v>0</v>
      </c>
      <c r="F537" s="11">
        <v>0</v>
      </c>
      <c r="G537" s="11">
        <v>0</v>
      </c>
      <c r="H537" s="11">
        <v>0</v>
      </c>
      <c r="I537" s="11">
        <v>0</v>
      </c>
      <c r="J537" s="11">
        <v>1.7</v>
      </c>
      <c r="K537" s="53">
        <v>0</v>
      </c>
      <c r="L537" s="11">
        <f t="shared" si="15"/>
        <v>3.7</v>
      </c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  <c r="AA537" s="46"/>
      <c r="AB537" s="46"/>
      <c r="AC537" s="46"/>
      <c r="AD537" s="46"/>
    </row>
    <row r="538" customFormat="1" ht="17.6" spans="1:30">
      <c r="A538" s="48">
        <v>536</v>
      </c>
      <c r="B538" s="11">
        <v>1120250088</v>
      </c>
      <c r="C538" s="11">
        <v>0.5</v>
      </c>
      <c r="D538" s="11">
        <v>1.63</v>
      </c>
      <c r="E538" s="11">
        <v>0</v>
      </c>
      <c r="F538" s="11">
        <v>5</v>
      </c>
      <c r="G538" s="11">
        <v>0</v>
      </c>
      <c r="H538" s="11">
        <v>0</v>
      </c>
      <c r="I538" s="11">
        <v>0</v>
      </c>
      <c r="J538" s="11">
        <v>1.6</v>
      </c>
      <c r="K538" s="53">
        <v>0</v>
      </c>
      <c r="L538" s="11">
        <f t="shared" si="15"/>
        <v>8.73</v>
      </c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  <c r="AA538" s="46"/>
      <c r="AB538" s="46"/>
      <c r="AC538" s="46"/>
      <c r="AD538" s="46"/>
    </row>
    <row r="539" customFormat="1" ht="17.6" spans="1:30">
      <c r="A539" s="48">
        <v>537</v>
      </c>
      <c r="B539" s="11">
        <v>1120250195</v>
      </c>
      <c r="C539" s="11">
        <v>2.5</v>
      </c>
      <c r="D539" s="11">
        <v>12.9</v>
      </c>
      <c r="E539" s="11">
        <v>0</v>
      </c>
      <c r="F539" s="11">
        <v>0</v>
      </c>
      <c r="G539" s="11">
        <v>0</v>
      </c>
      <c r="H539" s="11">
        <v>0</v>
      </c>
      <c r="I539" s="11">
        <v>0</v>
      </c>
      <c r="J539" s="11">
        <v>1.7</v>
      </c>
      <c r="K539" s="53">
        <v>0</v>
      </c>
      <c r="L539" s="11">
        <f t="shared" si="15"/>
        <v>17.1</v>
      </c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  <c r="AA539" s="46"/>
      <c r="AB539" s="46"/>
      <c r="AC539" s="46"/>
      <c r="AD539" s="46"/>
    </row>
    <row r="540" customFormat="1" ht="17.6" spans="1:30">
      <c r="A540" s="48">
        <v>538</v>
      </c>
      <c r="B540" s="11">
        <v>1120250501</v>
      </c>
      <c r="C540" s="11">
        <v>2</v>
      </c>
      <c r="D540" s="11">
        <v>9.8</v>
      </c>
      <c r="E540" s="11">
        <v>0</v>
      </c>
      <c r="F540" s="11">
        <v>0</v>
      </c>
      <c r="G540" s="11">
        <v>0</v>
      </c>
      <c r="H540" s="11">
        <v>0</v>
      </c>
      <c r="I540" s="11">
        <v>0</v>
      </c>
      <c r="J540" s="11">
        <v>1.7</v>
      </c>
      <c r="K540" s="53">
        <v>0</v>
      </c>
      <c r="L540" s="11">
        <f t="shared" si="15"/>
        <v>13.5</v>
      </c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  <c r="AA540" s="46"/>
      <c r="AB540" s="46"/>
      <c r="AC540" s="46"/>
      <c r="AD540" s="46"/>
    </row>
    <row r="541" customFormat="1" ht="17.6" spans="1:30">
      <c r="A541" s="48">
        <v>539</v>
      </c>
      <c r="B541" s="11">
        <v>1120250082</v>
      </c>
      <c r="C541" s="11">
        <v>0</v>
      </c>
      <c r="D541" s="11">
        <v>3.85</v>
      </c>
      <c r="E541" s="11">
        <v>0</v>
      </c>
      <c r="F541" s="11">
        <v>0</v>
      </c>
      <c r="G541" s="11">
        <v>0</v>
      </c>
      <c r="H541" s="11">
        <v>0</v>
      </c>
      <c r="I541" s="11">
        <v>0</v>
      </c>
      <c r="J541" s="11">
        <v>1.7</v>
      </c>
      <c r="K541" s="53">
        <v>0</v>
      </c>
      <c r="L541" s="11">
        <f t="shared" si="15"/>
        <v>5.55</v>
      </c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  <c r="AA541" s="46"/>
      <c r="AB541" s="46"/>
      <c r="AC541" s="46"/>
      <c r="AD541" s="46"/>
    </row>
    <row r="542" customFormat="1" ht="17.6" spans="1:30">
      <c r="A542" s="48">
        <v>540</v>
      </c>
      <c r="B542" s="11">
        <v>1120250084</v>
      </c>
      <c r="C542" s="11">
        <v>0</v>
      </c>
      <c r="D542" s="11">
        <v>4.4</v>
      </c>
      <c r="E542" s="11">
        <v>0</v>
      </c>
      <c r="F542" s="11">
        <v>30.4</v>
      </c>
      <c r="G542" s="11">
        <v>0</v>
      </c>
      <c r="H542" s="11">
        <v>0</v>
      </c>
      <c r="I542" s="11">
        <v>0</v>
      </c>
      <c r="J542" s="11">
        <v>1.6</v>
      </c>
      <c r="K542" s="53">
        <v>0</v>
      </c>
      <c r="L542" s="11">
        <f t="shared" si="15"/>
        <v>36.4</v>
      </c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  <c r="AA542" s="46"/>
      <c r="AB542" s="46"/>
      <c r="AC542" s="46"/>
      <c r="AD542" s="46"/>
    </row>
    <row r="543" customFormat="1" ht="17.6" spans="1:30">
      <c r="A543" s="48">
        <v>541</v>
      </c>
      <c r="B543" s="11">
        <v>1120250579</v>
      </c>
      <c r="C543" s="11">
        <v>0.5</v>
      </c>
      <c r="D543" s="11">
        <v>9.5</v>
      </c>
      <c r="E543" s="11">
        <v>0</v>
      </c>
      <c r="F543" s="11">
        <v>0</v>
      </c>
      <c r="G543" s="11">
        <v>0</v>
      </c>
      <c r="H543" s="11">
        <v>0</v>
      </c>
      <c r="I543" s="11">
        <v>0</v>
      </c>
      <c r="J543" s="11">
        <v>1.7</v>
      </c>
      <c r="K543" s="53">
        <v>0</v>
      </c>
      <c r="L543" s="11">
        <f t="shared" si="15"/>
        <v>11.7</v>
      </c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  <c r="AA543" s="46"/>
      <c r="AB543" s="46"/>
      <c r="AC543" s="46"/>
      <c r="AD543" s="46"/>
    </row>
    <row r="544" customFormat="1" ht="17.6" spans="1:30">
      <c r="A544" s="48">
        <v>542</v>
      </c>
      <c r="B544" s="11">
        <v>1120250578</v>
      </c>
      <c r="C544" s="11">
        <v>0</v>
      </c>
      <c r="D544" s="11">
        <v>4.7</v>
      </c>
      <c r="E544" s="11">
        <v>0</v>
      </c>
      <c r="F544" s="11">
        <v>0</v>
      </c>
      <c r="G544" s="11">
        <v>0</v>
      </c>
      <c r="H544" s="11">
        <v>0</v>
      </c>
      <c r="I544" s="11">
        <v>0</v>
      </c>
      <c r="J544" s="11">
        <v>1.7</v>
      </c>
      <c r="K544" s="53">
        <v>0</v>
      </c>
      <c r="L544" s="11">
        <f t="shared" si="15"/>
        <v>6.4</v>
      </c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  <c r="AA544" s="46"/>
      <c r="AB544" s="46"/>
      <c r="AC544" s="46"/>
      <c r="AD544" s="46"/>
    </row>
    <row r="545" customFormat="1" ht="17.6" spans="1:30">
      <c r="A545" s="48">
        <v>543</v>
      </c>
      <c r="B545" s="11">
        <v>1120250127</v>
      </c>
      <c r="C545" s="11">
        <v>0.5</v>
      </c>
      <c r="D545" s="11">
        <v>4.6</v>
      </c>
      <c r="E545" s="11">
        <v>0</v>
      </c>
      <c r="F545" s="11">
        <v>0</v>
      </c>
      <c r="G545" s="11">
        <v>0</v>
      </c>
      <c r="H545" s="11">
        <v>0</v>
      </c>
      <c r="I545" s="11">
        <v>0</v>
      </c>
      <c r="J545" s="11">
        <v>1.7</v>
      </c>
      <c r="K545" s="53">
        <v>0</v>
      </c>
      <c r="L545" s="11">
        <f t="shared" si="15"/>
        <v>6.8</v>
      </c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  <c r="AA545" s="46"/>
      <c r="AB545" s="46"/>
      <c r="AC545" s="46"/>
      <c r="AD545" s="46"/>
    </row>
    <row r="546" customFormat="1" ht="17.6" spans="1:30">
      <c r="A546" s="48">
        <v>544</v>
      </c>
      <c r="B546" s="11">
        <v>1120250095</v>
      </c>
      <c r="C546" s="11">
        <v>0</v>
      </c>
      <c r="D546" s="11">
        <v>7.7</v>
      </c>
      <c r="E546" s="11">
        <v>0</v>
      </c>
      <c r="F546" s="11">
        <v>1.4</v>
      </c>
      <c r="G546" s="11">
        <v>0</v>
      </c>
      <c r="H546" s="11">
        <v>0</v>
      </c>
      <c r="I546" s="11">
        <v>0</v>
      </c>
      <c r="J546" s="11">
        <v>1.7</v>
      </c>
      <c r="K546" s="53">
        <v>0</v>
      </c>
      <c r="L546" s="11">
        <f t="shared" si="15"/>
        <v>10.8</v>
      </c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  <c r="AA546" s="46"/>
      <c r="AB546" s="46"/>
      <c r="AC546" s="46"/>
      <c r="AD546" s="46"/>
    </row>
    <row r="547" customFormat="1" ht="17.6" spans="1:30">
      <c r="A547" s="48">
        <v>545</v>
      </c>
      <c r="B547" s="11">
        <v>1120250485</v>
      </c>
      <c r="C547" s="11">
        <v>0</v>
      </c>
      <c r="D547" s="11">
        <v>4.4</v>
      </c>
      <c r="E547" s="11">
        <v>0</v>
      </c>
      <c r="F547" s="11">
        <v>0</v>
      </c>
      <c r="G547" s="11">
        <v>0</v>
      </c>
      <c r="H547" s="11">
        <v>0</v>
      </c>
      <c r="I547" s="11">
        <v>0</v>
      </c>
      <c r="J547" s="11">
        <v>1.7</v>
      </c>
      <c r="K547" s="53">
        <v>0</v>
      </c>
      <c r="L547" s="11">
        <f t="shared" si="15"/>
        <v>6.1</v>
      </c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  <c r="AA547" s="46"/>
      <c r="AB547" s="46"/>
      <c r="AC547" s="46"/>
      <c r="AD547" s="46"/>
    </row>
    <row r="548" customFormat="1" ht="17.6" spans="1:30">
      <c r="A548" s="48">
        <v>546</v>
      </c>
      <c r="B548" s="11">
        <v>1120250128</v>
      </c>
      <c r="C548" s="11">
        <v>2</v>
      </c>
      <c r="D548" s="11">
        <v>2.9</v>
      </c>
      <c r="E548" s="11">
        <v>0</v>
      </c>
      <c r="F548" s="11">
        <v>0</v>
      </c>
      <c r="G548" s="11">
        <v>0</v>
      </c>
      <c r="H548" s="11">
        <v>0</v>
      </c>
      <c r="I548" s="11">
        <v>0</v>
      </c>
      <c r="J548" s="11">
        <v>1.7</v>
      </c>
      <c r="K548" s="53">
        <v>0</v>
      </c>
      <c r="L548" s="11">
        <f t="shared" si="15"/>
        <v>6.6</v>
      </c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  <c r="AA548" s="46"/>
      <c r="AB548" s="46"/>
      <c r="AC548" s="46"/>
      <c r="AD548" s="46"/>
    </row>
    <row r="549" customFormat="1" ht="17.6" spans="1:30">
      <c r="A549" s="48">
        <v>547</v>
      </c>
      <c r="B549" s="11">
        <v>1120250191</v>
      </c>
      <c r="C549" s="11">
        <v>0</v>
      </c>
      <c r="D549" s="11">
        <v>1.3</v>
      </c>
      <c r="E549" s="11">
        <v>0</v>
      </c>
      <c r="F549" s="11">
        <v>0</v>
      </c>
      <c r="G549" s="11">
        <v>0</v>
      </c>
      <c r="H549" s="11">
        <v>0</v>
      </c>
      <c r="I549" s="11">
        <v>0</v>
      </c>
      <c r="J549" s="11">
        <v>1.7</v>
      </c>
      <c r="K549" s="53">
        <v>0</v>
      </c>
      <c r="L549" s="11">
        <f t="shared" si="15"/>
        <v>3</v>
      </c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  <c r="AA549" s="46"/>
      <c r="AB549" s="46"/>
      <c r="AC549" s="46"/>
      <c r="AD549" s="46"/>
    </row>
    <row r="550" customFormat="1" ht="17.6" spans="1:30">
      <c r="A550" s="48">
        <v>548</v>
      </c>
      <c r="B550" s="11">
        <v>1120250089</v>
      </c>
      <c r="C550" s="11">
        <v>0</v>
      </c>
      <c r="D550" s="11">
        <v>5</v>
      </c>
      <c r="E550" s="11">
        <v>0</v>
      </c>
      <c r="F550" s="11">
        <v>0.4</v>
      </c>
      <c r="G550" s="11">
        <v>0</v>
      </c>
      <c r="H550" s="11">
        <v>0</v>
      </c>
      <c r="I550" s="11">
        <v>0</v>
      </c>
      <c r="J550" s="11">
        <v>1.7</v>
      </c>
      <c r="K550" s="53">
        <v>0</v>
      </c>
      <c r="L550" s="11">
        <f t="shared" si="15"/>
        <v>7.1</v>
      </c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  <c r="AA550" s="46"/>
      <c r="AB550" s="46"/>
      <c r="AC550" s="46"/>
      <c r="AD550" s="46"/>
    </row>
    <row r="551" customFormat="1" ht="17.6" spans="1:30">
      <c r="A551" s="48">
        <v>549</v>
      </c>
      <c r="B551" s="11">
        <v>1120250092</v>
      </c>
      <c r="C551" s="11">
        <v>3</v>
      </c>
      <c r="D551" s="11">
        <v>16.2</v>
      </c>
      <c r="E551" s="11">
        <v>0</v>
      </c>
      <c r="F551" s="11">
        <v>0</v>
      </c>
      <c r="G551" s="11">
        <v>0</v>
      </c>
      <c r="H551" s="11">
        <v>0.5</v>
      </c>
      <c r="I551" s="11">
        <v>0</v>
      </c>
      <c r="J551" s="11">
        <v>1.6</v>
      </c>
      <c r="K551" s="53">
        <v>0</v>
      </c>
      <c r="L551" s="11">
        <f t="shared" si="15"/>
        <v>21.3</v>
      </c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  <c r="AA551" s="46"/>
      <c r="AB551" s="46"/>
      <c r="AC551" s="46"/>
      <c r="AD551" s="46"/>
    </row>
    <row r="552" customFormat="1" ht="17.6" spans="1:30">
      <c r="A552" s="48">
        <v>550</v>
      </c>
      <c r="B552" s="11">
        <v>1120250582</v>
      </c>
      <c r="C552" s="11">
        <v>3</v>
      </c>
      <c r="D552" s="11">
        <v>8.18</v>
      </c>
      <c r="E552" s="11">
        <v>0</v>
      </c>
      <c r="F552" s="11">
        <v>0</v>
      </c>
      <c r="G552" s="11">
        <v>0</v>
      </c>
      <c r="H552" s="11">
        <v>0</v>
      </c>
      <c r="I552" s="11">
        <v>0</v>
      </c>
      <c r="J552" s="11">
        <v>1.6</v>
      </c>
      <c r="K552" s="53">
        <v>0</v>
      </c>
      <c r="L552" s="11">
        <f t="shared" si="15"/>
        <v>12.78</v>
      </c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  <c r="AA552" s="46"/>
      <c r="AB552" s="46"/>
      <c r="AC552" s="46"/>
      <c r="AD552" s="46"/>
    </row>
    <row r="553" customFormat="1" ht="17.6" spans="1:30">
      <c r="A553" s="48">
        <v>551</v>
      </c>
      <c r="B553" s="11">
        <v>1120250096</v>
      </c>
      <c r="C553" s="11">
        <v>0</v>
      </c>
      <c r="D553" s="11">
        <v>3.2</v>
      </c>
      <c r="E553" s="11">
        <v>0</v>
      </c>
      <c r="F553" s="11">
        <v>0</v>
      </c>
      <c r="G553" s="11">
        <v>0</v>
      </c>
      <c r="H553" s="11">
        <v>0</v>
      </c>
      <c r="I553" s="11">
        <v>0</v>
      </c>
      <c r="J553" s="11">
        <v>1.7</v>
      </c>
      <c r="K553" s="53">
        <v>0</v>
      </c>
      <c r="L553" s="11">
        <f t="shared" si="15"/>
        <v>4.9</v>
      </c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  <c r="AA553" s="46"/>
      <c r="AB553" s="46"/>
      <c r="AC553" s="46"/>
      <c r="AD553" s="46"/>
    </row>
    <row r="554" customFormat="1" ht="17.6" spans="1:30">
      <c r="A554" s="48">
        <v>552</v>
      </c>
      <c r="B554" s="11">
        <v>1120250197</v>
      </c>
      <c r="C554" s="11">
        <v>0</v>
      </c>
      <c r="D554" s="11">
        <v>1.45</v>
      </c>
      <c r="E554" s="11">
        <v>0</v>
      </c>
      <c r="F554" s="11">
        <v>0</v>
      </c>
      <c r="G554" s="11">
        <v>0</v>
      </c>
      <c r="H554" s="11">
        <v>0</v>
      </c>
      <c r="I554" s="11">
        <v>0</v>
      </c>
      <c r="J554" s="11">
        <v>1.6</v>
      </c>
      <c r="K554" s="53">
        <v>0</v>
      </c>
      <c r="L554" s="11">
        <f t="shared" si="15"/>
        <v>3.05</v>
      </c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  <c r="AA554" s="46"/>
      <c r="AB554" s="46"/>
      <c r="AC554" s="46"/>
      <c r="AD554" s="46"/>
    </row>
    <row r="555" customFormat="1" ht="17.6" spans="1:30">
      <c r="A555" s="48">
        <v>553</v>
      </c>
      <c r="B555" s="11">
        <v>1120250130</v>
      </c>
      <c r="C555" s="11">
        <v>2.5</v>
      </c>
      <c r="D555" s="11">
        <v>1.5</v>
      </c>
      <c r="E555" s="11">
        <v>0</v>
      </c>
      <c r="F555" s="11">
        <v>0</v>
      </c>
      <c r="G555" s="11">
        <v>0</v>
      </c>
      <c r="H555" s="11">
        <v>0</v>
      </c>
      <c r="I555" s="11">
        <v>0</v>
      </c>
      <c r="J555" s="11">
        <v>1.6</v>
      </c>
      <c r="K555" s="53">
        <v>0</v>
      </c>
      <c r="L555" s="11">
        <f t="shared" si="15"/>
        <v>5.6</v>
      </c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  <c r="AA555" s="46"/>
      <c r="AB555" s="46"/>
      <c r="AC555" s="46"/>
      <c r="AD555" s="46"/>
    </row>
    <row r="556" customFormat="1" ht="17.6" spans="1:30">
      <c r="A556" s="48">
        <v>554</v>
      </c>
      <c r="B556" s="11">
        <v>1120250187</v>
      </c>
      <c r="C556" s="11">
        <v>0</v>
      </c>
      <c r="D556" s="11">
        <v>10.7</v>
      </c>
      <c r="E556" s="11">
        <v>0</v>
      </c>
      <c r="F556" s="11">
        <v>0</v>
      </c>
      <c r="G556" s="11">
        <v>0</v>
      </c>
      <c r="H556" s="11">
        <v>0</v>
      </c>
      <c r="I556" s="11">
        <v>0</v>
      </c>
      <c r="J556" s="11">
        <v>1.7</v>
      </c>
      <c r="K556" s="53">
        <v>0</v>
      </c>
      <c r="L556" s="11">
        <f t="shared" si="15"/>
        <v>12.4</v>
      </c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  <c r="AA556" s="46"/>
      <c r="AB556" s="46"/>
      <c r="AC556" s="46"/>
      <c r="AD556" s="46"/>
    </row>
    <row r="557" customFormat="1" ht="17.6" spans="1:30">
      <c r="A557" s="48">
        <v>555</v>
      </c>
      <c r="B557" s="11">
        <v>1120250086</v>
      </c>
      <c r="C557" s="11">
        <v>2</v>
      </c>
      <c r="D557" s="11">
        <v>11.8</v>
      </c>
      <c r="E557" s="11">
        <v>0</v>
      </c>
      <c r="F557" s="11">
        <v>0</v>
      </c>
      <c r="G557" s="11">
        <v>0</v>
      </c>
      <c r="H557" s="11">
        <v>0</v>
      </c>
      <c r="I557" s="11">
        <v>0</v>
      </c>
      <c r="J557" s="11">
        <v>1.7</v>
      </c>
      <c r="K557" s="53">
        <v>0</v>
      </c>
      <c r="L557" s="11">
        <f t="shared" si="15"/>
        <v>15.5</v>
      </c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  <c r="AA557" s="46"/>
      <c r="AB557" s="46"/>
      <c r="AC557" s="46"/>
      <c r="AD557" s="46"/>
    </row>
    <row r="558" customFormat="1" ht="17.6" spans="1:30">
      <c r="A558" s="48">
        <v>556</v>
      </c>
      <c r="B558" s="11">
        <v>1120250090</v>
      </c>
      <c r="C558" s="11">
        <v>0</v>
      </c>
      <c r="D558" s="11">
        <v>6.3</v>
      </c>
      <c r="E558" s="11">
        <v>0</v>
      </c>
      <c r="F558" s="11">
        <v>2</v>
      </c>
      <c r="G558" s="11">
        <v>0</v>
      </c>
      <c r="H558" s="11">
        <v>0</v>
      </c>
      <c r="I558" s="11">
        <v>0</v>
      </c>
      <c r="J558" s="11">
        <v>1.7</v>
      </c>
      <c r="K558" s="53">
        <v>0</v>
      </c>
      <c r="L558" s="11">
        <f t="shared" si="15"/>
        <v>10</v>
      </c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  <c r="AA558" s="46"/>
      <c r="AB558" s="46"/>
      <c r="AC558" s="46"/>
      <c r="AD558" s="46"/>
    </row>
    <row r="559" customFormat="1" ht="17.6" spans="1:30">
      <c r="A559" s="48">
        <v>557</v>
      </c>
      <c r="B559" s="11">
        <v>1120250487</v>
      </c>
      <c r="C559" s="11">
        <v>0</v>
      </c>
      <c r="D559" s="11">
        <v>2</v>
      </c>
      <c r="E559" s="11">
        <v>0</v>
      </c>
      <c r="F559" s="11">
        <v>0</v>
      </c>
      <c r="G559" s="11">
        <v>0</v>
      </c>
      <c r="H559" s="11">
        <v>0</v>
      </c>
      <c r="I559" s="11">
        <v>0</v>
      </c>
      <c r="J559" s="11">
        <v>1.7</v>
      </c>
      <c r="K559" s="53"/>
      <c r="L559" s="11">
        <f t="shared" si="15"/>
        <v>3.7</v>
      </c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  <c r="AA559" s="46"/>
      <c r="AB559" s="46"/>
      <c r="AC559" s="46"/>
      <c r="AD559" s="46"/>
    </row>
    <row r="560" customFormat="1" ht="17.6" spans="1:30">
      <c r="A560" s="48">
        <v>558</v>
      </c>
      <c r="B560" s="11">
        <v>1120250194</v>
      </c>
      <c r="C560" s="11">
        <v>0</v>
      </c>
      <c r="D560" s="11">
        <v>4.95</v>
      </c>
      <c r="E560" s="11">
        <v>0</v>
      </c>
      <c r="F560" s="11">
        <v>0</v>
      </c>
      <c r="G560" s="11">
        <v>0</v>
      </c>
      <c r="H560" s="11">
        <v>0</v>
      </c>
      <c r="I560" s="11">
        <v>0</v>
      </c>
      <c r="J560" s="11">
        <v>1.7</v>
      </c>
      <c r="K560" s="53">
        <v>0</v>
      </c>
      <c r="L560" s="11">
        <f t="shared" si="15"/>
        <v>6.65</v>
      </c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  <c r="AA560" s="46"/>
      <c r="AB560" s="46"/>
      <c r="AC560" s="46"/>
      <c r="AD560" s="46"/>
    </row>
    <row r="561" customFormat="1" ht="17.6" spans="1:30">
      <c r="A561" s="48">
        <v>559</v>
      </c>
      <c r="B561" s="11">
        <v>1120250340</v>
      </c>
      <c r="C561" s="11">
        <v>0</v>
      </c>
      <c r="D561" s="11">
        <v>2.7</v>
      </c>
      <c r="E561" s="11">
        <v>0</v>
      </c>
      <c r="F561" s="11">
        <v>0</v>
      </c>
      <c r="G561" s="11">
        <v>0</v>
      </c>
      <c r="H561" s="11">
        <v>0</v>
      </c>
      <c r="I561" s="11">
        <v>0</v>
      </c>
      <c r="J561" s="11">
        <v>1.7</v>
      </c>
      <c r="K561" s="53">
        <v>0</v>
      </c>
      <c r="L561" s="11">
        <f t="shared" si="15"/>
        <v>4.4</v>
      </c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  <c r="AA561" s="46"/>
      <c r="AB561" s="46"/>
      <c r="AC561" s="46"/>
      <c r="AD561" s="46"/>
    </row>
    <row r="562" customFormat="1" ht="17.6" spans="1:30">
      <c r="A562" s="48">
        <v>560</v>
      </c>
      <c r="B562" s="11">
        <v>1120250486</v>
      </c>
      <c r="C562" s="11">
        <v>0.5</v>
      </c>
      <c r="D562" s="11">
        <v>14.85</v>
      </c>
      <c r="E562" s="11">
        <v>0</v>
      </c>
      <c r="F562" s="11">
        <v>12</v>
      </c>
      <c r="G562" s="11">
        <v>0</v>
      </c>
      <c r="H562" s="11">
        <v>0</v>
      </c>
      <c r="I562" s="11">
        <v>0</v>
      </c>
      <c r="J562" s="11">
        <v>1.7</v>
      </c>
      <c r="K562" s="53">
        <v>0</v>
      </c>
      <c r="L562" s="11">
        <f t="shared" si="15"/>
        <v>29.05</v>
      </c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  <c r="AA562" s="46"/>
      <c r="AB562" s="46"/>
      <c r="AC562" s="46"/>
      <c r="AD562" s="46"/>
    </row>
    <row r="563" customFormat="1" ht="17.6" spans="1:30">
      <c r="A563" s="48">
        <v>561</v>
      </c>
      <c r="B563" s="11">
        <v>1120250126</v>
      </c>
      <c r="C563" s="11">
        <v>0</v>
      </c>
      <c r="D563" s="11">
        <v>3.4</v>
      </c>
      <c r="E563" s="11">
        <v>0</v>
      </c>
      <c r="F563" s="11">
        <v>0</v>
      </c>
      <c r="G563" s="11">
        <v>0</v>
      </c>
      <c r="H563" s="11">
        <v>0</v>
      </c>
      <c r="I563" s="11">
        <v>0</v>
      </c>
      <c r="J563" s="11">
        <v>1.6</v>
      </c>
      <c r="K563" s="53">
        <v>0</v>
      </c>
      <c r="L563" s="11">
        <f t="shared" si="15"/>
        <v>5</v>
      </c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  <c r="AA563" s="46"/>
      <c r="AB563" s="46"/>
      <c r="AC563" s="46"/>
      <c r="AD563" s="46"/>
    </row>
    <row r="564" customFormat="1" ht="17.6" spans="1:30">
      <c r="A564" s="48">
        <v>562</v>
      </c>
      <c r="B564" s="11">
        <v>1120250488</v>
      </c>
      <c r="C564" s="11">
        <v>0</v>
      </c>
      <c r="D564" s="11">
        <v>9.3</v>
      </c>
      <c r="E564" s="11">
        <v>0</v>
      </c>
      <c r="F564" s="11">
        <v>0.4</v>
      </c>
      <c r="G564" s="11">
        <v>0</v>
      </c>
      <c r="H564" s="11">
        <v>0</v>
      </c>
      <c r="I564" s="11">
        <v>0</v>
      </c>
      <c r="J564" s="11">
        <v>1.6</v>
      </c>
      <c r="K564" s="53">
        <v>0</v>
      </c>
      <c r="L564" s="11">
        <v>11.3</v>
      </c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  <c r="AA564" s="46"/>
      <c r="AB564" s="46"/>
      <c r="AC564" s="46"/>
      <c r="AD564" s="46"/>
    </row>
    <row r="565" customFormat="1" ht="17.6" spans="1:30">
      <c r="A565" s="48">
        <v>563</v>
      </c>
      <c r="B565" s="11">
        <v>1120250129</v>
      </c>
      <c r="C565" s="11">
        <v>2</v>
      </c>
      <c r="D565" s="11">
        <v>2</v>
      </c>
      <c r="E565" s="11">
        <v>0</v>
      </c>
      <c r="F565" s="11">
        <v>0</v>
      </c>
      <c r="G565" s="11">
        <v>0</v>
      </c>
      <c r="H565" s="11"/>
      <c r="I565" s="11">
        <v>0</v>
      </c>
      <c r="J565" s="11">
        <v>1.6</v>
      </c>
      <c r="K565" s="53">
        <v>0</v>
      </c>
      <c r="L565" s="11">
        <v>5.6</v>
      </c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  <c r="AA565" s="46"/>
      <c r="AB565" s="46"/>
      <c r="AC565" s="46"/>
      <c r="AD565" s="46"/>
    </row>
    <row r="566" customFormat="1" ht="17.6" spans="1:30">
      <c r="A566" s="48">
        <v>564</v>
      </c>
      <c r="B566" s="11">
        <v>1120250266</v>
      </c>
      <c r="C566" s="11">
        <v>0</v>
      </c>
      <c r="D566" s="11">
        <v>6.95</v>
      </c>
      <c r="E566" s="11">
        <v>0</v>
      </c>
      <c r="F566" s="11">
        <v>0</v>
      </c>
      <c r="G566" s="11">
        <v>0</v>
      </c>
      <c r="H566" s="11">
        <v>10</v>
      </c>
      <c r="I566" s="11">
        <v>0</v>
      </c>
      <c r="J566" s="9">
        <v>1.8</v>
      </c>
      <c r="K566" s="53"/>
      <c r="L566" s="11">
        <f t="shared" ref="L566:L619" si="16">SUM(C566:J566)-K566</f>
        <v>18.75</v>
      </c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  <c r="AA566" s="46"/>
      <c r="AB566" s="46"/>
      <c r="AC566" s="46"/>
      <c r="AD566" s="46"/>
    </row>
    <row r="567" customFormat="1" ht="17.6" spans="1:30">
      <c r="A567" s="48">
        <v>565</v>
      </c>
      <c r="B567" s="11">
        <v>1120250297</v>
      </c>
      <c r="C567" s="11">
        <v>0</v>
      </c>
      <c r="D567" s="11">
        <v>0.9</v>
      </c>
      <c r="E567" s="11">
        <v>0</v>
      </c>
      <c r="F567" s="11">
        <v>0</v>
      </c>
      <c r="G567" s="11">
        <v>0</v>
      </c>
      <c r="H567" s="11">
        <v>4</v>
      </c>
      <c r="I567" s="11">
        <v>0</v>
      </c>
      <c r="J567" s="11">
        <v>1.7</v>
      </c>
      <c r="K567" s="53"/>
      <c r="L567" s="11">
        <f t="shared" si="16"/>
        <v>6.6</v>
      </c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  <c r="AA567" s="46"/>
      <c r="AB567" s="46"/>
      <c r="AC567" s="46"/>
      <c r="AD567" s="46"/>
    </row>
    <row r="568" customFormat="1" ht="17.6" spans="1:30">
      <c r="A568" s="48">
        <v>566</v>
      </c>
      <c r="B568" s="11">
        <v>1120250166</v>
      </c>
      <c r="C568" s="11">
        <v>0.5</v>
      </c>
      <c r="D568" s="11">
        <v>4.15</v>
      </c>
      <c r="E568" s="11">
        <v>0</v>
      </c>
      <c r="F568" s="11">
        <v>0</v>
      </c>
      <c r="G568" s="11">
        <v>0</v>
      </c>
      <c r="H568" s="11">
        <v>0</v>
      </c>
      <c r="I568" s="11">
        <v>0</v>
      </c>
      <c r="J568" s="11">
        <v>1.7</v>
      </c>
      <c r="K568" s="53"/>
      <c r="L568" s="11">
        <f t="shared" si="16"/>
        <v>6.35</v>
      </c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  <c r="AA568" s="46"/>
      <c r="AB568" s="46"/>
      <c r="AC568" s="46"/>
      <c r="AD568" s="46"/>
    </row>
    <row r="569" customFormat="1" ht="17.6" spans="1:30">
      <c r="A569" s="48">
        <v>567</v>
      </c>
      <c r="B569" s="11">
        <v>1120250268</v>
      </c>
      <c r="C569" s="11">
        <v>0.5</v>
      </c>
      <c r="D569" s="11">
        <v>3.05</v>
      </c>
      <c r="E569" s="11">
        <v>0</v>
      </c>
      <c r="F569" s="11">
        <v>1</v>
      </c>
      <c r="G569" s="11">
        <v>0</v>
      </c>
      <c r="H569" s="11">
        <v>2</v>
      </c>
      <c r="I569" s="11">
        <v>0</v>
      </c>
      <c r="J569" s="11">
        <v>1.7</v>
      </c>
      <c r="K569" s="53"/>
      <c r="L569" s="11">
        <f t="shared" si="16"/>
        <v>8.25</v>
      </c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  <c r="AA569" s="46"/>
      <c r="AB569" s="46"/>
      <c r="AC569" s="46"/>
      <c r="AD569" s="46"/>
    </row>
    <row r="570" customFormat="1" ht="17.6" spans="1:30">
      <c r="A570" s="48">
        <v>568</v>
      </c>
      <c r="B570" s="11">
        <v>1120250542</v>
      </c>
      <c r="C570" s="11">
        <v>2</v>
      </c>
      <c r="D570" s="11">
        <v>8.8</v>
      </c>
      <c r="E570" s="11">
        <v>0</v>
      </c>
      <c r="F570" s="11">
        <v>0</v>
      </c>
      <c r="G570" s="11">
        <v>0</v>
      </c>
      <c r="H570" s="11">
        <v>0</v>
      </c>
      <c r="I570" s="11">
        <v>0</v>
      </c>
      <c r="J570" s="11">
        <v>1.7</v>
      </c>
      <c r="K570" s="53"/>
      <c r="L570" s="11">
        <f t="shared" si="16"/>
        <v>12.5</v>
      </c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  <c r="AA570" s="46"/>
      <c r="AB570" s="46"/>
      <c r="AC570" s="46"/>
      <c r="AD570" s="46"/>
    </row>
    <row r="571" customFormat="1" ht="17.6" spans="1:30">
      <c r="A571" s="48">
        <v>569</v>
      </c>
      <c r="B571" s="11">
        <v>1120250299</v>
      </c>
      <c r="C571" s="11">
        <v>0.5</v>
      </c>
      <c r="D571" s="11">
        <v>7.2</v>
      </c>
      <c r="E571" s="11">
        <v>0</v>
      </c>
      <c r="F571" s="11">
        <v>0</v>
      </c>
      <c r="G571" s="11">
        <v>0</v>
      </c>
      <c r="H571" s="11">
        <v>4</v>
      </c>
      <c r="I571" s="11">
        <v>0</v>
      </c>
      <c r="J571" s="11">
        <v>1.6</v>
      </c>
      <c r="K571" s="53"/>
      <c r="L571" s="11">
        <f t="shared" si="16"/>
        <v>13.3</v>
      </c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  <c r="AA571" s="46"/>
      <c r="AB571" s="46"/>
      <c r="AC571" s="46"/>
      <c r="AD571" s="46"/>
    </row>
    <row r="572" customFormat="1" ht="17.6" spans="1:30">
      <c r="A572" s="48">
        <v>570</v>
      </c>
      <c r="B572" s="11">
        <v>1120250533</v>
      </c>
      <c r="C572" s="11">
        <v>2</v>
      </c>
      <c r="D572" s="11">
        <v>5</v>
      </c>
      <c r="E572" s="11">
        <v>0</v>
      </c>
      <c r="F572" s="11">
        <v>0.7</v>
      </c>
      <c r="G572" s="11">
        <v>0</v>
      </c>
      <c r="H572" s="11">
        <v>4</v>
      </c>
      <c r="I572" s="11">
        <v>0</v>
      </c>
      <c r="J572" s="11">
        <v>1.7</v>
      </c>
      <c r="K572" s="53">
        <v>0</v>
      </c>
      <c r="L572" s="11">
        <f t="shared" si="16"/>
        <v>13.4</v>
      </c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  <c r="AA572" s="46"/>
      <c r="AB572" s="46"/>
      <c r="AC572" s="46"/>
      <c r="AD572" s="46"/>
    </row>
    <row r="573" customFormat="1" ht="17.6" spans="1:30">
      <c r="A573" s="48">
        <v>571</v>
      </c>
      <c r="B573" s="11">
        <v>1120250264</v>
      </c>
      <c r="C573" s="11">
        <v>0</v>
      </c>
      <c r="D573" s="11">
        <v>6.85</v>
      </c>
      <c r="E573" s="11">
        <v>0</v>
      </c>
      <c r="F573" s="11">
        <v>0</v>
      </c>
      <c r="G573" s="11">
        <v>0</v>
      </c>
      <c r="H573" s="11">
        <v>11</v>
      </c>
      <c r="I573" s="11">
        <v>0</v>
      </c>
      <c r="J573" s="11">
        <v>1.6</v>
      </c>
      <c r="K573" s="53">
        <v>0</v>
      </c>
      <c r="L573" s="11">
        <f t="shared" si="16"/>
        <v>19.45</v>
      </c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  <c r="AA573" s="46"/>
      <c r="AB573" s="46"/>
      <c r="AC573" s="46"/>
      <c r="AD573" s="46"/>
    </row>
    <row r="574" customFormat="1" ht="17.6" spans="1:30">
      <c r="A574" s="48">
        <v>572</v>
      </c>
      <c r="B574" s="11">
        <v>1120250219</v>
      </c>
      <c r="C574" s="11">
        <v>0.5</v>
      </c>
      <c r="D574" s="11">
        <v>5.23</v>
      </c>
      <c r="E574" s="11">
        <v>0</v>
      </c>
      <c r="F574" s="11">
        <v>1</v>
      </c>
      <c r="G574" s="11">
        <v>0</v>
      </c>
      <c r="H574" s="11">
        <v>0</v>
      </c>
      <c r="I574" s="11">
        <v>0</v>
      </c>
      <c r="J574" s="11">
        <v>1.5</v>
      </c>
      <c r="K574" s="53"/>
      <c r="L574" s="11">
        <f t="shared" si="16"/>
        <v>8.23</v>
      </c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  <c r="AA574" s="46"/>
      <c r="AB574" s="46"/>
      <c r="AC574" s="46"/>
      <c r="AD574" s="46"/>
    </row>
    <row r="575" customFormat="1" ht="17.6" spans="1:30">
      <c r="A575" s="48">
        <v>573</v>
      </c>
      <c r="B575" s="11">
        <v>1120250260</v>
      </c>
      <c r="C575" s="11">
        <v>0</v>
      </c>
      <c r="D575" s="11">
        <v>4.7</v>
      </c>
      <c r="E575" s="11">
        <v>0</v>
      </c>
      <c r="F575" s="11">
        <v>0.7</v>
      </c>
      <c r="G575" s="11">
        <v>0</v>
      </c>
      <c r="H575" s="11">
        <v>6</v>
      </c>
      <c r="I575" s="11">
        <v>0</v>
      </c>
      <c r="J575" s="11">
        <v>1.5</v>
      </c>
      <c r="K575" s="53"/>
      <c r="L575" s="11">
        <f t="shared" si="16"/>
        <v>12.9</v>
      </c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  <c r="AA575" s="46"/>
      <c r="AB575" s="46"/>
      <c r="AC575" s="46"/>
      <c r="AD575" s="46"/>
    </row>
    <row r="576" customFormat="1" ht="17.6" spans="1:30">
      <c r="A576" s="48">
        <v>574</v>
      </c>
      <c r="B576" s="11">
        <v>1120250296</v>
      </c>
      <c r="C576" s="11">
        <v>3</v>
      </c>
      <c r="D576" s="11">
        <v>12.6</v>
      </c>
      <c r="E576" s="11">
        <v>0</v>
      </c>
      <c r="F576" s="11">
        <v>28</v>
      </c>
      <c r="G576" s="11">
        <v>0</v>
      </c>
      <c r="H576" s="11">
        <v>57</v>
      </c>
      <c r="I576" s="11">
        <v>0</v>
      </c>
      <c r="J576" s="11">
        <v>1.6</v>
      </c>
      <c r="K576" s="53"/>
      <c r="L576" s="11">
        <f t="shared" si="16"/>
        <v>102.2</v>
      </c>
      <c r="M576" s="60" t="s">
        <v>19</v>
      </c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  <c r="AA576" s="46"/>
      <c r="AB576" s="46"/>
      <c r="AC576" s="46"/>
      <c r="AD576" s="46"/>
    </row>
    <row r="577" customFormat="1" ht="17.6" spans="1:30">
      <c r="A577" s="48">
        <v>575</v>
      </c>
      <c r="B577" s="11">
        <v>1120250165</v>
      </c>
      <c r="C577" s="11">
        <v>3</v>
      </c>
      <c r="D577" s="11">
        <v>13.3</v>
      </c>
      <c r="E577" s="11">
        <v>0</v>
      </c>
      <c r="F577" s="11">
        <v>0</v>
      </c>
      <c r="G577" s="11">
        <v>0</v>
      </c>
      <c r="H577" s="11">
        <v>6</v>
      </c>
      <c r="I577" s="11">
        <v>0</v>
      </c>
      <c r="J577" s="11">
        <v>1.7</v>
      </c>
      <c r="K577" s="53">
        <v>0</v>
      </c>
      <c r="L577" s="11">
        <f t="shared" si="16"/>
        <v>24</v>
      </c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  <c r="AA577" s="46"/>
      <c r="AB577" s="46"/>
      <c r="AC577" s="46"/>
      <c r="AD577" s="46"/>
    </row>
    <row r="578" customFormat="1" ht="17.6" spans="1:30">
      <c r="A578" s="48">
        <v>576</v>
      </c>
      <c r="B578" s="11">
        <v>1120250261</v>
      </c>
      <c r="C578" s="11">
        <v>0.5</v>
      </c>
      <c r="D578" s="11">
        <v>9.8</v>
      </c>
      <c r="E578" s="11">
        <v>0</v>
      </c>
      <c r="F578" s="11">
        <v>0.35</v>
      </c>
      <c r="G578" s="11">
        <v>0</v>
      </c>
      <c r="H578" s="11">
        <v>10</v>
      </c>
      <c r="I578" s="11">
        <v>0</v>
      </c>
      <c r="J578" s="11">
        <v>1.8</v>
      </c>
      <c r="K578" s="53"/>
      <c r="L578" s="11">
        <f t="shared" si="16"/>
        <v>22.45</v>
      </c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  <c r="AA578" s="46"/>
      <c r="AB578" s="46"/>
      <c r="AC578" s="46"/>
      <c r="AD578" s="46"/>
    </row>
    <row r="579" customFormat="1" ht="17.6" spans="1:30">
      <c r="A579" s="48">
        <v>577</v>
      </c>
      <c r="B579" s="11">
        <v>1120250263</v>
      </c>
      <c r="C579" s="11">
        <v>0.5</v>
      </c>
      <c r="D579" s="11">
        <v>6</v>
      </c>
      <c r="E579" s="11">
        <v>0</v>
      </c>
      <c r="F579" s="11">
        <v>0.35</v>
      </c>
      <c r="G579" s="11">
        <v>0</v>
      </c>
      <c r="H579" s="11">
        <v>0</v>
      </c>
      <c r="I579" s="11">
        <v>0</v>
      </c>
      <c r="J579" s="11">
        <v>1.7</v>
      </c>
      <c r="K579" s="53">
        <v>0</v>
      </c>
      <c r="L579" s="11">
        <f t="shared" si="16"/>
        <v>8.55</v>
      </c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  <c r="AA579" s="46"/>
      <c r="AB579" s="46"/>
      <c r="AC579" s="46"/>
      <c r="AD579" s="46"/>
    </row>
    <row r="580" customFormat="1" ht="17.6" spans="1:30">
      <c r="A580" s="48">
        <v>578</v>
      </c>
      <c r="B580" s="11">
        <v>1120250300</v>
      </c>
      <c r="C580" s="11">
        <v>0</v>
      </c>
      <c r="D580" s="11">
        <v>11.5</v>
      </c>
      <c r="E580" s="11">
        <v>0</v>
      </c>
      <c r="F580" s="11">
        <v>0</v>
      </c>
      <c r="G580" s="11">
        <v>0</v>
      </c>
      <c r="H580" s="11">
        <v>0</v>
      </c>
      <c r="I580" s="11">
        <v>0</v>
      </c>
      <c r="J580" s="11">
        <v>1.6</v>
      </c>
      <c r="K580" s="53">
        <v>0</v>
      </c>
      <c r="L580" s="11">
        <f t="shared" si="16"/>
        <v>13.1</v>
      </c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  <c r="AA580" s="46"/>
      <c r="AB580" s="46"/>
      <c r="AC580" s="46"/>
      <c r="AD580" s="46"/>
    </row>
    <row r="581" customFormat="1" ht="17.6" spans="1:30">
      <c r="A581" s="48">
        <v>579</v>
      </c>
      <c r="B581" s="11">
        <v>1120250218</v>
      </c>
      <c r="C581" s="11">
        <v>0</v>
      </c>
      <c r="D581" s="11">
        <v>20.6</v>
      </c>
      <c r="E581" s="11">
        <v>0</v>
      </c>
      <c r="F581" s="11">
        <v>1.4</v>
      </c>
      <c r="G581" s="11">
        <v>0</v>
      </c>
      <c r="H581" s="11">
        <v>10</v>
      </c>
      <c r="I581" s="11">
        <v>0</v>
      </c>
      <c r="J581" s="11">
        <v>1.7</v>
      </c>
      <c r="K581" s="53">
        <v>0</v>
      </c>
      <c r="L581" s="11">
        <f t="shared" si="16"/>
        <v>33.7</v>
      </c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  <c r="AA581" s="46"/>
      <c r="AB581" s="46"/>
      <c r="AC581" s="46"/>
      <c r="AD581" s="46"/>
    </row>
    <row r="582" customFormat="1" ht="17.6" spans="1:30">
      <c r="A582" s="48">
        <v>580</v>
      </c>
      <c r="B582" s="11">
        <v>1120250258</v>
      </c>
      <c r="C582" s="11">
        <v>0</v>
      </c>
      <c r="D582" s="11">
        <v>8.2</v>
      </c>
      <c r="E582" s="11">
        <v>0</v>
      </c>
      <c r="F582" s="11">
        <v>0.7</v>
      </c>
      <c r="G582" s="11">
        <v>0</v>
      </c>
      <c r="H582" s="11">
        <v>0</v>
      </c>
      <c r="I582" s="11">
        <v>0</v>
      </c>
      <c r="J582" s="11">
        <v>1.5</v>
      </c>
      <c r="K582" s="53">
        <v>0</v>
      </c>
      <c r="L582" s="11">
        <f t="shared" si="16"/>
        <v>10.4</v>
      </c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  <c r="AA582" s="46"/>
      <c r="AB582" s="46"/>
      <c r="AC582" s="46"/>
      <c r="AD582" s="46"/>
    </row>
    <row r="583" customFormat="1" ht="17.6" spans="1:30">
      <c r="A583" s="48">
        <v>581</v>
      </c>
      <c r="B583" s="11">
        <v>1120250784</v>
      </c>
      <c r="C583" s="11">
        <v>2</v>
      </c>
      <c r="D583" s="11">
        <v>1.2</v>
      </c>
      <c r="E583" s="11">
        <v>0</v>
      </c>
      <c r="F583" s="11">
        <v>0.7</v>
      </c>
      <c r="G583" s="11">
        <v>0</v>
      </c>
      <c r="H583" s="11">
        <v>4</v>
      </c>
      <c r="I583" s="11">
        <v>0</v>
      </c>
      <c r="J583" s="11">
        <v>1.7</v>
      </c>
      <c r="K583" s="53">
        <v>0</v>
      </c>
      <c r="L583" s="11">
        <f t="shared" si="16"/>
        <v>9.6</v>
      </c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  <c r="AA583" s="46"/>
      <c r="AB583" s="46"/>
      <c r="AC583" s="46"/>
      <c r="AD583" s="46"/>
    </row>
    <row r="584" customFormat="1" ht="17.6" spans="1:30">
      <c r="A584" s="48">
        <v>582</v>
      </c>
      <c r="B584" s="11">
        <v>1120250596</v>
      </c>
      <c r="C584" s="11">
        <v>0</v>
      </c>
      <c r="D584" s="11">
        <v>1.1</v>
      </c>
      <c r="E584" s="11">
        <v>0</v>
      </c>
      <c r="F584" s="11">
        <v>1.4</v>
      </c>
      <c r="G584" s="11">
        <v>0</v>
      </c>
      <c r="H584" s="11">
        <v>0</v>
      </c>
      <c r="I584" s="11">
        <v>0</v>
      </c>
      <c r="J584" s="11">
        <v>1.7</v>
      </c>
      <c r="K584" s="53">
        <v>0</v>
      </c>
      <c r="L584" s="11">
        <f t="shared" si="16"/>
        <v>4.2</v>
      </c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  <c r="AA584" s="46"/>
      <c r="AB584" s="46"/>
      <c r="AC584" s="46"/>
      <c r="AD584" s="46"/>
    </row>
    <row r="585" customFormat="1" ht="17.6" spans="1:30">
      <c r="A585" s="48">
        <v>583</v>
      </c>
      <c r="B585" s="11">
        <v>1120250305</v>
      </c>
      <c r="C585" s="11">
        <v>0</v>
      </c>
      <c r="D585" s="11">
        <v>3</v>
      </c>
      <c r="E585" s="11">
        <v>0</v>
      </c>
      <c r="F585" s="11">
        <v>0</v>
      </c>
      <c r="G585" s="11">
        <v>0</v>
      </c>
      <c r="H585" s="11">
        <v>0</v>
      </c>
      <c r="I585" s="11">
        <v>0</v>
      </c>
      <c r="J585" s="11">
        <v>1.7</v>
      </c>
      <c r="K585" s="53"/>
      <c r="L585" s="11">
        <f t="shared" si="16"/>
        <v>4.7</v>
      </c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  <c r="AA585" s="46"/>
      <c r="AB585" s="46"/>
      <c r="AC585" s="46"/>
      <c r="AD585" s="46"/>
    </row>
    <row r="586" customFormat="1" ht="17.6" spans="1:30">
      <c r="A586" s="48">
        <v>584</v>
      </c>
      <c r="B586" s="11">
        <v>1120250302</v>
      </c>
      <c r="C586" s="11">
        <v>0</v>
      </c>
      <c r="D586" s="11">
        <v>0.75</v>
      </c>
      <c r="E586" s="11">
        <v>0</v>
      </c>
      <c r="F586" s="11">
        <v>0</v>
      </c>
      <c r="G586" s="11">
        <v>0</v>
      </c>
      <c r="H586" s="11">
        <v>0</v>
      </c>
      <c r="I586" s="11">
        <v>0</v>
      </c>
      <c r="J586" s="11">
        <v>1.7</v>
      </c>
      <c r="K586" s="53"/>
      <c r="L586" s="11">
        <f t="shared" si="16"/>
        <v>2.45</v>
      </c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  <c r="AA586" s="46"/>
      <c r="AB586" s="46"/>
      <c r="AC586" s="46"/>
      <c r="AD586" s="46"/>
    </row>
    <row r="587" customFormat="1" ht="17.6" spans="1:30">
      <c r="A587" s="48">
        <v>585</v>
      </c>
      <c r="B587" s="11">
        <v>1120250265</v>
      </c>
      <c r="C587" s="11">
        <v>1.5</v>
      </c>
      <c r="D587" s="11">
        <v>4.25</v>
      </c>
      <c r="E587" s="11">
        <v>0</v>
      </c>
      <c r="F587" s="11">
        <v>0</v>
      </c>
      <c r="G587" s="11">
        <v>0</v>
      </c>
      <c r="H587" s="11">
        <v>0</v>
      </c>
      <c r="I587" s="11">
        <v>0</v>
      </c>
      <c r="J587" s="11">
        <v>1.6</v>
      </c>
      <c r="K587" s="53"/>
      <c r="L587" s="11">
        <f t="shared" si="16"/>
        <v>7.35</v>
      </c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  <c r="AA587" s="46"/>
      <c r="AB587" s="46"/>
      <c r="AC587" s="46"/>
      <c r="AD587" s="46"/>
    </row>
    <row r="588" customFormat="1" ht="17.6" spans="1:30">
      <c r="A588" s="48">
        <v>586</v>
      </c>
      <c r="B588" s="11">
        <v>1120250168</v>
      </c>
      <c r="C588" s="11">
        <v>0</v>
      </c>
      <c r="D588" s="11">
        <v>0</v>
      </c>
      <c r="E588" s="11">
        <v>0</v>
      </c>
      <c r="F588" s="11">
        <v>0</v>
      </c>
      <c r="G588" s="11">
        <v>0</v>
      </c>
      <c r="H588" s="11">
        <v>0</v>
      </c>
      <c r="I588" s="11">
        <v>0</v>
      </c>
      <c r="J588" s="11">
        <v>1.7</v>
      </c>
      <c r="K588" s="53"/>
      <c r="L588" s="11">
        <f t="shared" si="16"/>
        <v>1.7</v>
      </c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  <c r="AA588" s="46"/>
      <c r="AB588" s="46"/>
      <c r="AC588" s="46"/>
      <c r="AD588" s="46"/>
    </row>
    <row r="589" customFormat="1" ht="17.6" spans="1:30">
      <c r="A589" s="48">
        <v>587</v>
      </c>
      <c r="B589" s="11">
        <v>1120250531</v>
      </c>
      <c r="C589" s="9">
        <v>0</v>
      </c>
      <c r="D589" s="11">
        <v>0.3</v>
      </c>
      <c r="E589" s="11">
        <v>0</v>
      </c>
      <c r="F589" s="11">
        <v>0</v>
      </c>
      <c r="G589" s="11">
        <v>0</v>
      </c>
      <c r="H589" s="11">
        <v>0</v>
      </c>
      <c r="I589" s="11">
        <v>0</v>
      </c>
      <c r="J589" s="11">
        <v>1.7</v>
      </c>
      <c r="K589" s="53"/>
      <c r="L589" s="11">
        <f t="shared" si="16"/>
        <v>2</v>
      </c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  <c r="AA589" s="46"/>
      <c r="AB589" s="46"/>
      <c r="AC589" s="46"/>
      <c r="AD589" s="46"/>
    </row>
    <row r="590" customFormat="1" ht="17.6" spans="1:30">
      <c r="A590" s="48">
        <v>588</v>
      </c>
      <c r="B590" s="11">
        <v>1120250251</v>
      </c>
      <c r="C590" s="11">
        <v>2</v>
      </c>
      <c r="D590" s="11">
        <v>10.7</v>
      </c>
      <c r="E590" s="11">
        <v>0</v>
      </c>
      <c r="F590" s="11">
        <v>0.7</v>
      </c>
      <c r="G590" s="11">
        <v>0</v>
      </c>
      <c r="H590" s="11">
        <v>24.1</v>
      </c>
      <c r="I590" s="11">
        <v>0</v>
      </c>
      <c r="J590" s="11">
        <v>1.5</v>
      </c>
      <c r="K590" s="53">
        <v>0</v>
      </c>
      <c r="L590" s="11">
        <f t="shared" si="16"/>
        <v>39</v>
      </c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  <c r="AA590" s="46"/>
      <c r="AB590" s="46"/>
      <c r="AC590" s="46"/>
      <c r="AD590" s="46"/>
    </row>
    <row r="591" customFormat="1" ht="17.6" spans="1:30">
      <c r="A591" s="48">
        <v>589</v>
      </c>
      <c r="B591" s="11">
        <v>1120250167</v>
      </c>
      <c r="C591" s="11">
        <v>2.5</v>
      </c>
      <c r="D591" s="11">
        <v>5.775</v>
      </c>
      <c r="E591" s="11">
        <v>0</v>
      </c>
      <c r="F591" s="11">
        <v>2</v>
      </c>
      <c r="G591" s="11">
        <v>0</v>
      </c>
      <c r="H591" s="11">
        <v>0</v>
      </c>
      <c r="I591" s="11">
        <v>0</v>
      </c>
      <c r="J591" s="11">
        <v>1.7</v>
      </c>
      <c r="K591" s="53"/>
      <c r="L591" s="11">
        <f t="shared" si="16"/>
        <v>11.975</v>
      </c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  <c r="AA591" s="46"/>
      <c r="AB591" s="46"/>
      <c r="AC591" s="46"/>
      <c r="AD591" s="46"/>
    </row>
    <row r="592" customFormat="1" ht="17.6" spans="1:30">
      <c r="A592" s="48">
        <v>590</v>
      </c>
      <c r="B592" s="11">
        <v>1120250249</v>
      </c>
      <c r="C592" s="11">
        <v>0</v>
      </c>
      <c r="D592" s="11">
        <v>0.2</v>
      </c>
      <c r="E592" s="11">
        <v>0</v>
      </c>
      <c r="F592" s="11">
        <v>0</v>
      </c>
      <c r="G592" s="11">
        <v>0</v>
      </c>
      <c r="H592" s="11">
        <v>0</v>
      </c>
      <c r="I592" s="11">
        <v>0</v>
      </c>
      <c r="J592" s="11">
        <v>1.7</v>
      </c>
      <c r="K592" s="53"/>
      <c r="L592" s="11">
        <f t="shared" si="16"/>
        <v>1.9</v>
      </c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  <c r="AA592" s="46"/>
      <c r="AB592" s="46"/>
      <c r="AC592" s="46"/>
      <c r="AD592" s="46"/>
    </row>
    <row r="593" customFormat="1" ht="17.6" spans="1:30">
      <c r="A593" s="48">
        <v>591</v>
      </c>
      <c r="B593" s="11">
        <v>1120250592</v>
      </c>
      <c r="C593" s="11">
        <v>0</v>
      </c>
      <c r="D593" s="11">
        <v>18.3</v>
      </c>
      <c r="E593" s="11">
        <v>0</v>
      </c>
      <c r="F593" s="11">
        <v>1.4</v>
      </c>
      <c r="G593" s="11">
        <v>0</v>
      </c>
      <c r="H593" s="11">
        <v>5</v>
      </c>
      <c r="I593" s="11">
        <v>0</v>
      </c>
      <c r="J593" s="11">
        <v>1.6</v>
      </c>
      <c r="K593" s="53">
        <v>0</v>
      </c>
      <c r="L593" s="11">
        <f t="shared" si="16"/>
        <v>26.3</v>
      </c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  <c r="AA593" s="46"/>
      <c r="AB593" s="46"/>
      <c r="AC593" s="46"/>
      <c r="AD593" s="46"/>
    </row>
    <row r="594" customFormat="1" ht="17.6" spans="1:30">
      <c r="A594" s="48">
        <v>592</v>
      </c>
      <c r="B594" s="11">
        <v>1120250595</v>
      </c>
      <c r="C594" s="11">
        <v>0</v>
      </c>
      <c r="D594" s="11">
        <v>0</v>
      </c>
      <c r="E594" s="11">
        <v>0</v>
      </c>
      <c r="F594" s="11">
        <v>0</v>
      </c>
      <c r="G594" s="11">
        <v>0</v>
      </c>
      <c r="H594" s="11">
        <v>0</v>
      </c>
      <c r="I594" s="11">
        <v>0</v>
      </c>
      <c r="J594" s="11">
        <v>1.6</v>
      </c>
      <c r="K594" s="53">
        <v>0</v>
      </c>
      <c r="L594" s="11">
        <f t="shared" si="16"/>
        <v>1.6</v>
      </c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  <c r="AA594" s="46"/>
      <c r="AB594" s="46"/>
      <c r="AC594" s="46"/>
      <c r="AD594" s="46"/>
    </row>
    <row r="595" customFormat="1" ht="17.6" spans="1:30">
      <c r="A595" s="48">
        <v>593</v>
      </c>
      <c r="B595" s="11">
        <v>1120250307</v>
      </c>
      <c r="C595" s="11">
        <v>0</v>
      </c>
      <c r="D595" s="11">
        <v>2</v>
      </c>
      <c r="E595" s="11">
        <v>0</v>
      </c>
      <c r="F595" s="11">
        <v>0.7</v>
      </c>
      <c r="G595" s="11">
        <v>0</v>
      </c>
      <c r="H595" s="11">
        <v>0</v>
      </c>
      <c r="I595" s="11">
        <v>0</v>
      </c>
      <c r="J595" s="11">
        <v>1.7</v>
      </c>
      <c r="K595" s="53">
        <v>0</v>
      </c>
      <c r="L595" s="11">
        <f t="shared" si="16"/>
        <v>4.4</v>
      </c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  <c r="AA595" s="46"/>
      <c r="AB595" s="46"/>
      <c r="AC595" s="46"/>
      <c r="AD595" s="46"/>
    </row>
    <row r="596" customFormat="1" ht="17.6" spans="1:30">
      <c r="A596" s="48">
        <v>594</v>
      </c>
      <c r="B596" s="11">
        <v>1120250326</v>
      </c>
      <c r="C596" s="11">
        <v>2</v>
      </c>
      <c r="D596" s="11">
        <v>3</v>
      </c>
      <c r="E596" s="11">
        <v>0</v>
      </c>
      <c r="F596" s="11">
        <v>0.7</v>
      </c>
      <c r="G596" s="11">
        <v>0</v>
      </c>
      <c r="H596" s="11">
        <v>10.1</v>
      </c>
      <c r="I596" s="11">
        <v>0</v>
      </c>
      <c r="J596" s="11">
        <v>1.6</v>
      </c>
      <c r="K596" s="53">
        <v>0</v>
      </c>
      <c r="L596" s="11">
        <f t="shared" si="16"/>
        <v>17.4</v>
      </c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  <c r="AA596" s="46"/>
      <c r="AB596" s="46"/>
      <c r="AC596" s="46"/>
      <c r="AD596" s="46"/>
    </row>
    <row r="597" customFormat="1" ht="17.6" spans="1:30">
      <c r="A597" s="48">
        <v>595</v>
      </c>
      <c r="B597" s="11">
        <v>1120250272</v>
      </c>
      <c r="C597" s="11">
        <v>0</v>
      </c>
      <c r="D597" s="11">
        <v>0.2</v>
      </c>
      <c r="E597" s="11">
        <v>0</v>
      </c>
      <c r="F597" s="11">
        <v>0</v>
      </c>
      <c r="G597" s="11">
        <v>0</v>
      </c>
      <c r="H597" s="11">
        <v>0</v>
      </c>
      <c r="I597" s="11">
        <v>0</v>
      </c>
      <c r="J597" s="11">
        <v>1.7</v>
      </c>
      <c r="K597" s="53">
        <v>0</v>
      </c>
      <c r="L597" s="11">
        <f t="shared" si="16"/>
        <v>1.9</v>
      </c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  <c r="AA597" s="46"/>
      <c r="AB597" s="46"/>
      <c r="AC597" s="46"/>
      <c r="AD597" s="46"/>
    </row>
    <row r="598" customFormat="1" ht="17.6" spans="1:30">
      <c r="A598" s="48">
        <v>596</v>
      </c>
      <c r="B598" s="11">
        <v>1120250250</v>
      </c>
      <c r="C598" s="11">
        <v>2.5</v>
      </c>
      <c r="D598" s="11">
        <v>3.1</v>
      </c>
      <c r="E598" s="11">
        <v>0</v>
      </c>
      <c r="F598" s="11">
        <v>0</v>
      </c>
      <c r="G598" s="11">
        <v>0</v>
      </c>
      <c r="H598" s="11">
        <v>4</v>
      </c>
      <c r="I598" s="11">
        <v>0</v>
      </c>
      <c r="J598" s="11">
        <v>1.6</v>
      </c>
      <c r="K598" s="53">
        <v>0</v>
      </c>
      <c r="L598" s="11">
        <f t="shared" si="16"/>
        <v>11.2</v>
      </c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  <c r="AA598" s="46"/>
      <c r="AB598" s="46"/>
      <c r="AC598" s="46"/>
      <c r="AD598" s="46"/>
    </row>
    <row r="599" customFormat="1" ht="17.6" spans="1:30">
      <c r="A599" s="48">
        <v>597</v>
      </c>
      <c r="B599" s="11">
        <v>1120250253</v>
      </c>
      <c r="C599" s="11">
        <v>0</v>
      </c>
      <c r="D599" s="11">
        <v>6</v>
      </c>
      <c r="E599" s="11">
        <v>0</v>
      </c>
      <c r="F599" s="11">
        <v>0</v>
      </c>
      <c r="G599" s="11">
        <v>0</v>
      </c>
      <c r="H599" s="11">
        <v>5</v>
      </c>
      <c r="I599" s="11">
        <v>0</v>
      </c>
      <c r="J599" s="11">
        <v>1.6</v>
      </c>
      <c r="K599" s="53">
        <v>0</v>
      </c>
      <c r="L599" s="11">
        <f t="shared" si="16"/>
        <v>12.6</v>
      </c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  <c r="AA599" s="46"/>
      <c r="AB599" s="46"/>
      <c r="AC599" s="46"/>
      <c r="AD599" s="46"/>
    </row>
    <row r="600" customFormat="1" ht="17.6" spans="1:30">
      <c r="A600" s="48">
        <v>598</v>
      </c>
      <c r="B600" s="11">
        <v>1120251989</v>
      </c>
      <c r="C600" s="11">
        <v>3</v>
      </c>
      <c r="D600" s="11">
        <v>3.8</v>
      </c>
      <c r="E600" s="11">
        <v>0</v>
      </c>
      <c r="F600" s="11">
        <v>0.7</v>
      </c>
      <c r="G600" s="11">
        <v>0</v>
      </c>
      <c r="H600" s="11">
        <v>4</v>
      </c>
      <c r="I600" s="11">
        <v>0</v>
      </c>
      <c r="J600" s="11">
        <v>1.6</v>
      </c>
      <c r="K600" s="53">
        <v>0</v>
      </c>
      <c r="L600" s="11">
        <f t="shared" si="16"/>
        <v>13.1</v>
      </c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  <c r="AA600" s="46"/>
      <c r="AB600" s="46"/>
      <c r="AC600" s="46"/>
      <c r="AD600" s="46"/>
    </row>
    <row r="601" customFormat="1" ht="17.6" spans="1:30">
      <c r="A601" s="48">
        <v>599</v>
      </c>
      <c r="B601" s="11">
        <v>1120250269</v>
      </c>
      <c r="C601" s="11">
        <v>0</v>
      </c>
      <c r="D601" s="11">
        <v>5.225</v>
      </c>
      <c r="E601" s="11">
        <v>0</v>
      </c>
      <c r="F601" s="11">
        <v>0.5</v>
      </c>
      <c r="G601" s="11">
        <v>0</v>
      </c>
      <c r="H601" s="11">
        <v>10</v>
      </c>
      <c r="I601" s="11">
        <v>0</v>
      </c>
      <c r="J601" s="11">
        <v>1.6</v>
      </c>
      <c r="K601" s="53">
        <v>0</v>
      </c>
      <c r="L601" s="11">
        <f t="shared" si="16"/>
        <v>17.325</v>
      </c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  <c r="AA601" s="46"/>
      <c r="AB601" s="46"/>
      <c r="AC601" s="46"/>
      <c r="AD601" s="46"/>
    </row>
    <row r="602" customFormat="1" ht="17.6" spans="1:30">
      <c r="A602" s="48">
        <v>600</v>
      </c>
      <c r="B602" s="11">
        <v>1120250256</v>
      </c>
      <c r="C602" s="11">
        <v>0</v>
      </c>
      <c r="D602" s="11">
        <v>6.8</v>
      </c>
      <c r="E602" s="11">
        <v>0</v>
      </c>
      <c r="F602" s="11">
        <v>0.7</v>
      </c>
      <c r="G602" s="11">
        <v>0</v>
      </c>
      <c r="H602" s="11">
        <v>5</v>
      </c>
      <c r="I602" s="11">
        <v>0</v>
      </c>
      <c r="J602" s="11">
        <v>1.6</v>
      </c>
      <c r="K602" s="53">
        <v>0</v>
      </c>
      <c r="L602" s="11">
        <f t="shared" si="16"/>
        <v>14.1</v>
      </c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  <c r="AA602" s="46"/>
      <c r="AB602" s="46"/>
      <c r="AC602" s="46"/>
      <c r="AD602" s="46"/>
    </row>
    <row r="603" customFormat="1" ht="17.6" spans="1:30">
      <c r="A603" s="48">
        <v>601</v>
      </c>
      <c r="B603" s="11">
        <v>1120250304</v>
      </c>
      <c r="C603" s="11">
        <v>0</v>
      </c>
      <c r="D603" s="11">
        <v>0.3</v>
      </c>
      <c r="E603" s="11">
        <v>0</v>
      </c>
      <c r="F603" s="11">
        <v>0</v>
      </c>
      <c r="G603" s="11">
        <v>0</v>
      </c>
      <c r="H603" s="11">
        <v>2</v>
      </c>
      <c r="I603" s="11">
        <v>0</v>
      </c>
      <c r="J603" s="11">
        <v>1.7</v>
      </c>
      <c r="K603" s="53">
        <v>0</v>
      </c>
      <c r="L603" s="11">
        <f t="shared" si="16"/>
        <v>4</v>
      </c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  <c r="AA603" s="46"/>
      <c r="AB603" s="46"/>
      <c r="AC603" s="46"/>
      <c r="AD603" s="46"/>
    </row>
    <row r="604" customFormat="1" ht="17.6" spans="1:30">
      <c r="A604" s="48">
        <v>602</v>
      </c>
      <c r="B604" s="11">
        <v>1120250303</v>
      </c>
      <c r="C604" s="11">
        <v>2</v>
      </c>
      <c r="D604" s="11">
        <v>1.93</v>
      </c>
      <c r="E604" s="11">
        <v>0</v>
      </c>
      <c r="F604" s="11">
        <v>0</v>
      </c>
      <c r="G604" s="11">
        <v>0</v>
      </c>
      <c r="H604" s="11">
        <v>4</v>
      </c>
      <c r="I604" s="11">
        <v>0</v>
      </c>
      <c r="J604" s="11">
        <v>1.6</v>
      </c>
      <c r="K604" s="53">
        <v>0</v>
      </c>
      <c r="L604" s="11">
        <f t="shared" si="16"/>
        <v>9.53</v>
      </c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  <c r="AA604" s="46"/>
      <c r="AB604" s="46"/>
      <c r="AC604" s="46"/>
      <c r="AD604" s="46"/>
    </row>
    <row r="605" customFormat="1" ht="17.6" spans="1:30">
      <c r="A605" s="48">
        <v>603</v>
      </c>
      <c r="B605" s="11">
        <v>1120250325</v>
      </c>
      <c r="C605" s="11">
        <v>0.5</v>
      </c>
      <c r="D605" s="11">
        <v>2.65</v>
      </c>
      <c r="E605" s="11">
        <v>0</v>
      </c>
      <c r="F605" s="11">
        <v>0</v>
      </c>
      <c r="G605" s="11">
        <v>0</v>
      </c>
      <c r="H605" s="11">
        <v>2</v>
      </c>
      <c r="I605" s="11">
        <v>0</v>
      </c>
      <c r="J605" s="11">
        <v>1.7</v>
      </c>
      <c r="K605" s="53">
        <v>0</v>
      </c>
      <c r="L605" s="11">
        <f t="shared" si="16"/>
        <v>6.85</v>
      </c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  <c r="AA605" s="46"/>
      <c r="AB605" s="46"/>
      <c r="AC605" s="46"/>
      <c r="AD605" s="46"/>
    </row>
    <row r="606" customFormat="1" ht="17.6" spans="1:30">
      <c r="A606" s="48">
        <v>604</v>
      </c>
      <c r="B606" s="11">
        <v>1120250298</v>
      </c>
      <c r="C606" s="11">
        <v>0</v>
      </c>
      <c r="D606" s="11">
        <v>1.3</v>
      </c>
      <c r="E606" s="11">
        <v>0</v>
      </c>
      <c r="F606" s="11">
        <v>0</v>
      </c>
      <c r="G606" s="11">
        <v>0</v>
      </c>
      <c r="H606" s="11">
        <v>2</v>
      </c>
      <c r="I606" s="11">
        <v>0</v>
      </c>
      <c r="J606" s="11">
        <v>1.7</v>
      </c>
      <c r="K606" s="53">
        <v>0</v>
      </c>
      <c r="L606" s="11">
        <f t="shared" si="16"/>
        <v>5</v>
      </c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  <c r="AA606" s="46"/>
      <c r="AB606" s="46"/>
      <c r="AC606" s="46"/>
      <c r="AD606" s="46"/>
    </row>
    <row r="607" customFormat="1" ht="17.6" spans="1:30">
      <c r="A607" s="48">
        <v>605</v>
      </c>
      <c r="B607" s="11">
        <v>1120250308</v>
      </c>
      <c r="C607" s="11">
        <v>2</v>
      </c>
      <c r="D607" s="11">
        <v>9.65</v>
      </c>
      <c r="E607" s="11">
        <v>0</v>
      </c>
      <c r="F607" s="11">
        <v>0</v>
      </c>
      <c r="G607" s="11">
        <v>0</v>
      </c>
      <c r="H607" s="11">
        <v>2.5</v>
      </c>
      <c r="I607" s="11">
        <v>0</v>
      </c>
      <c r="J607" s="11">
        <v>1.7</v>
      </c>
      <c r="K607" s="53">
        <v>0</v>
      </c>
      <c r="L607" s="11">
        <f t="shared" si="16"/>
        <v>15.85</v>
      </c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  <c r="AA607" s="46"/>
      <c r="AB607" s="46"/>
      <c r="AC607" s="46"/>
      <c r="AD607" s="46"/>
    </row>
    <row r="608" customFormat="1" ht="17.6" spans="1:30">
      <c r="A608" s="48">
        <v>606</v>
      </c>
      <c r="B608" s="11">
        <v>1120250532</v>
      </c>
      <c r="C608" s="11">
        <v>0</v>
      </c>
      <c r="D608" s="11">
        <v>4.75</v>
      </c>
      <c r="E608" s="11">
        <v>0</v>
      </c>
      <c r="F608" s="11">
        <v>0</v>
      </c>
      <c r="G608" s="11">
        <v>0</v>
      </c>
      <c r="H608" s="11">
        <v>0</v>
      </c>
      <c r="I608" s="11">
        <v>0</v>
      </c>
      <c r="J608" s="11">
        <v>1.6</v>
      </c>
      <c r="K608" s="53">
        <v>0</v>
      </c>
      <c r="L608" s="11">
        <f t="shared" si="16"/>
        <v>6.35</v>
      </c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  <c r="AA608" s="46"/>
      <c r="AB608" s="46"/>
      <c r="AC608" s="46"/>
      <c r="AD608" s="46"/>
    </row>
    <row r="609" customFormat="1" ht="17.6" spans="1:30">
      <c r="A609" s="48">
        <v>607</v>
      </c>
      <c r="B609" s="11">
        <v>1120250309</v>
      </c>
      <c r="C609" s="11">
        <v>2</v>
      </c>
      <c r="D609" s="11">
        <v>4.8</v>
      </c>
      <c r="E609" s="11">
        <v>0</v>
      </c>
      <c r="F609" s="11">
        <v>0</v>
      </c>
      <c r="G609" s="11">
        <v>0</v>
      </c>
      <c r="H609" s="11">
        <v>2</v>
      </c>
      <c r="I609" s="11">
        <v>0</v>
      </c>
      <c r="J609" s="11">
        <v>1.6</v>
      </c>
      <c r="K609" s="53">
        <v>0</v>
      </c>
      <c r="L609" s="11">
        <f t="shared" si="16"/>
        <v>10.4</v>
      </c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  <c r="AA609" s="46"/>
      <c r="AB609" s="46"/>
      <c r="AC609" s="46"/>
      <c r="AD609" s="46"/>
    </row>
    <row r="610" customFormat="1" ht="17.6" spans="1:30">
      <c r="A610" s="48">
        <v>608</v>
      </c>
      <c r="B610" s="11">
        <v>1120250164</v>
      </c>
      <c r="C610" s="11">
        <v>0</v>
      </c>
      <c r="D610" s="11">
        <v>2.3</v>
      </c>
      <c r="E610" s="11">
        <v>0</v>
      </c>
      <c r="F610" s="11">
        <v>0</v>
      </c>
      <c r="G610" s="11">
        <v>0</v>
      </c>
      <c r="H610" s="11">
        <v>0</v>
      </c>
      <c r="I610" s="11">
        <v>0</v>
      </c>
      <c r="J610" s="11">
        <v>1.8</v>
      </c>
      <c r="K610" s="53">
        <v>0</v>
      </c>
      <c r="L610" s="11">
        <f t="shared" si="16"/>
        <v>4.1</v>
      </c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  <c r="AA610" s="46"/>
      <c r="AB610" s="46"/>
      <c r="AC610" s="46"/>
      <c r="AD610" s="46"/>
    </row>
    <row r="611" customFormat="1" ht="17.6" spans="1:30">
      <c r="A611" s="48">
        <v>609</v>
      </c>
      <c r="B611" s="11">
        <v>1120250255</v>
      </c>
      <c r="C611" s="11">
        <v>2</v>
      </c>
      <c r="D611" s="11">
        <v>4.075</v>
      </c>
      <c r="E611" s="11">
        <v>0</v>
      </c>
      <c r="F611" s="11">
        <v>0.35</v>
      </c>
      <c r="G611" s="11">
        <v>0</v>
      </c>
      <c r="H611" s="11">
        <v>4</v>
      </c>
      <c r="I611" s="11">
        <v>0</v>
      </c>
      <c r="J611" s="11">
        <v>1.6</v>
      </c>
      <c r="K611" s="53">
        <v>0</v>
      </c>
      <c r="L611" s="11">
        <f t="shared" si="16"/>
        <v>12.025</v>
      </c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  <c r="AA611" s="46"/>
      <c r="AB611" s="46"/>
      <c r="AC611" s="46"/>
      <c r="AD611" s="46"/>
    </row>
    <row r="612" customFormat="1" ht="17.6" spans="1:30">
      <c r="A612" s="48">
        <v>610</v>
      </c>
      <c r="B612" s="11">
        <v>1120250534</v>
      </c>
      <c r="C612" s="11">
        <v>0</v>
      </c>
      <c r="D612" s="11">
        <v>1.4</v>
      </c>
      <c r="E612" s="11">
        <v>0</v>
      </c>
      <c r="F612" s="11">
        <v>0</v>
      </c>
      <c r="G612" s="11">
        <v>0</v>
      </c>
      <c r="H612" s="11">
        <v>8</v>
      </c>
      <c r="I612" s="11">
        <v>0</v>
      </c>
      <c r="J612" s="11">
        <v>1.6</v>
      </c>
      <c r="K612" s="53">
        <v>0</v>
      </c>
      <c r="L612" s="11">
        <f t="shared" si="16"/>
        <v>11</v>
      </c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  <c r="AA612" s="46"/>
      <c r="AB612" s="46"/>
      <c r="AC612" s="46"/>
      <c r="AD612" s="46"/>
    </row>
    <row r="613" customFormat="1" ht="17.6" spans="1:30">
      <c r="A613" s="48">
        <v>611</v>
      </c>
      <c r="B613" s="11">
        <v>1120250247</v>
      </c>
      <c r="C613" s="11">
        <v>0.5</v>
      </c>
      <c r="D613" s="11">
        <v>4.2</v>
      </c>
      <c r="E613" s="11">
        <v>0</v>
      </c>
      <c r="F613" s="11">
        <v>6</v>
      </c>
      <c r="G613" s="11">
        <v>0</v>
      </c>
      <c r="H613" s="11">
        <v>8</v>
      </c>
      <c r="I613" s="11">
        <v>0</v>
      </c>
      <c r="J613" s="11">
        <v>1.6</v>
      </c>
      <c r="K613" s="53">
        <v>0</v>
      </c>
      <c r="L613" s="11">
        <f t="shared" si="16"/>
        <v>20.3</v>
      </c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  <c r="AA613" s="46"/>
      <c r="AB613" s="46"/>
      <c r="AC613" s="46"/>
      <c r="AD613" s="46"/>
    </row>
    <row r="614" customFormat="1" ht="17.6" spans="1:30">
      <c r="A614" s="48">
        <v>612</v>
      </c>
      <c r="B614" s="11">
        <v>1120250248</v>
      </c>
      <c r="C614" s="11">
        <v>2</v>
      </c>
      <c r="D614" s="11">
        <v>3.6</v>
      </c>
      <c r="E614" s="11">
        <v>0</v>
      </c>
      <c r="F614" s="11">
        <v>15</v>
      </c>
      <c r="G614" s="11">
        <v>0</v>
      </c>
      <c r="H614" s="11">
        <v>5</v>
      </c>
      <c r="I614" s="11">
        <v>0</v>
      </c>
      <c r="J614" s="11">
        <v>1.7</v>
      </c>
      <c r="K614" s="53">
        <v>0</v>
      </c>
      <c r="L614" s="11">
        <f t="shared" si="16"/>
        <v>27.3</v>
      </c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  <c r="AA614" s="46"/>
      <c r="AB614" s="46"/>
      <c r="AC614" s="46"/>
      <c r="AD614" s="46"/>
    </row>
    <row r="615" customFormat="1" ht="17.6" spans="1:30">
      <c r="A615" s="48">
        <v>613</v>
      </c>
      <c r="B615" s="11">
        <v>1120250271</v>
      </c>
      <c r="C615" s="11">
        <v>0</v>
      </c>
      <c r="D615" s="11">
        <v>2.1</v>
      </c>
      <c r="E615" s="11">
        <v>0</v>
      </c>
      <c r="F615" s="11">
        <v>0.35</v>
      </c>
      <c r="G615" s="11">
        <v>0</v>
      </c>
      <c r="H615" s="11">
        <v>0</v>
      </c>
      <c r="I615" s="11">
        <v>0</v>
      </c>
      <c r="J615" s="11">
        <v>1.7</v>
      </c>
      <c r="K615" s="53">
        <v>0</v>
      </c>
      <c r="L615" s="11">
        <f t="shared" si="16"/>
        <v>4.15</v>
      </c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  <c r="AA615" s="46"/>
      <c r="AB615" s="46"/>
      <c r="AC615" s="46"/>
      <c r="AD615" s="46"/>
    </row>
    <row r="616" customFormat="1" ht="17.6" spans="1:30">
      <c r="A616" s="48">
        <v>614</v>
      </c>
      <c r="B616" s="11">
        <v>1120252808</v>
      </c>
      <c r="C616" s="11">
        <v>0</v>
      </c>
      <c r="D616" s="11">
        <v>4.9</v>
      </c>
      <c r="E616" s="11">
        <v>0</v>
      </c>
      <c r="F616" s="11">
        <v>0</v>
      </c>
      <c r="G616" s="11">
        <v>0</v>
      </c>
      <c r="H616" s="11">
        <v>3</v>
      </c>
      <c r="I616" s="11">
        <v>0</v>
      </c>
      <c r="J616" s="11">
        <v>1.6</v>
      </c>
      <c r="K616" s="53">
        <v>0</v>
      </c>
      <c r="L616" s="11">
        <f t="shared" si="16"/>
        <v>9.5</v>
      </c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  <c r="AA616" s="46"/>
      <c r="AB616" s="46"/>
      <c r="AC616" s="46"/>
      <c r="AD616" s="46"/>
    </row>
    <row r="617" customFormat="1" ht="17.6" spans="1:30">
      <c r="A617" s="48">
        <v>615</v>
      </c>
      <c r="B617" s="11">
        <v>1120251988</v>
      </c>
      <c r="C617" s="11">
        <v>3.5</v>
      </c>
      <c r="D617" s="11">
        <v>17.5</v>
      </c>
      <c r="E617" s="11">
        <v>0</v>
      </c>
      <c r="F617" s="11">
        <v>2.7</v>
      </c>
      <c r="G617" s="11">
        <v>0</v>
      </c>
      <c r="H617" s="11">
        <v>10.6</v>
      </c>
      <c r="I617" s="11">
        <v>0</v>
      </c>
      <c r="J617" s="11">
        <v>1.6</v>
      </c>
      <c r="K617" s="53">
        <v>0</v>
      </c>
      <c r="L617" s="11">
        <f t="shared" si="16"/>
        <v>35.9</v>
      </c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  <c r="AA617" s="46"/>
      <c r="AB617" s="46"/>
      <c r="AC617" s="46"/>
      <c r="AD617" s="46"/>
    </row>
    <row r="618" customFormat="1" ht="17.6" spans="1:30">
      <c r="A618" s="48">
        <v>616</v>
      </c>
      <c r="B618" s="11">
        <v>1120250169</v>
      </c>
      <c r="C618" s="11">
        <v>0</v>
      </c>
      <c r="D618" s="11">
        <v>0.6</v>
      </c>
      <c r="E618" s="11">
        <v>0</v>
      </c>
      <c r="F618" s="11">
        <v>0.7</v>
      </c>
      <c r="G618" s="11">
        <v>0</v>
      </c>
      <c r="H618" s="11">
        <v>0</v>
      </c>
      <c r="I618" s="11">
        <v>0</v>
      </c>
      <c r="J618" s="11">
        <v>1.6</v>
      </c>
      <c r="K618" s="53">
        <v>0</v>
      </c>
      <c r="L618" s="11">
        <f t="shared" si="16"/>
        <v>2.9</v>
      </c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  <c r="AA618" s="46"/>
      <c r="AB618" s="46"/>
      <c r="AC618" s="46"/>
      <c r="AD618" s="46"/>
    </row>
    <row r="619" customFormat="1" ht="17.6" spans="1:30">
      <c r="A619" s="48">
        <v>617</v>
      </c>
      <c r="B619" s="11">
        <v>1120250306</v>
      </c>
      <c r="C619" s="11">
        <v>0</v>
      </c>
      <c r="D619" s="11">
        <v>2.3</v>
      </c>
      <c r="E619" s="11">
        <v>0</v>
      </c>
      <c r="F619" s="11">
        <v>0</v>
      </c>
      <c r="G619" s="11">
        <v>0</v>
      </c>
      <c r="H619" s="11">
        <v>0</v>
      </c>
      <c r="I619" s="11">
        <v>0</v>
      </c>
      <c r="J619" s="11">
        <v>1.6</v>
      </c>
      <c r="K619" s="53">
        <v>0</v>
      </c>
      <c r="L619" s="11">
        <f t="shared" si="16"/>
        <v>3.9</v>
      </c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  <c r="AA619" s="46"/>
      <c r="AB619" s="46"/>
      <c r="AC619" s="46"/>
      <c r="AD619" s="46"/>
    </row>
    <row r="620" customFormat="1" ht="17.6" spans="1:30">
      <c r="A620" s="48">
        <v>618</v>
      </c>
      <c r="B620" s="42">
        <v>1120250273</v>
      </c>
      <c r="C620" s="44">
        <v>0</v>
      </c>
      <c r="D620" s="44">
        <v>0.5</v>
      </c>
      <c r="E620" s="44">
        <v>0</v>
      </c>
      <c r="F620" s="44">
        <v>0.7</v>
      </c>
      <c r="G620" s="44">
        <v>0</v>
      </c>
      <c r="H620" s="44">
        <v>0</v>
      </c>
      <c r="I620" s="44">
        <v>0</v>
      </c>
      <c r="J620" s="44">
        <v>1.7</v>
      </c>
      <c r="K620" s="59">
        <v>0</v>
      </c>
      <c r="L620" s="44">
        <v>2.9</v>
      </c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  <c r="AA620" s="46"/>
      <c r="AB620" s="46"/>
      <c r="AC620" s="46"/>
      <c r="AD620" s="46"/>
    </row>
    <row r="621" customFormat="1" ht="17.6" spans="1:30">
      <c r="A621" s="48">
        <v>619</v>
      </c>
      <c r="B621" s="42">
        <v>1120250254</v>
      </c>
      <c r="C621" s="44">
        <v>0</v>
      </c>
      <c r="D621" s="44">
        <v>1.4</v>
      </c>
      <c r="E621" s="44">
        <v>0</v>
      </c>
      <c r="F621" s="44">
        <v>0</v>
      </c>
      <c r="G621" s="44">
        <v>0</v>
      </c>
      <c r="H621" s="44">
        <v>0</v>
      </c>
      <c r="I621" s="44">
        <v>0</v>
      </c>
      <c r="J621" s="44">
        <v>1.7</v>
      </c>
      <c r="K621" s="59">
        <v>0</v>
      </c>
      <c r="L621" s="44">
        <v>3.1</v>
      </c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  <c r="AA621" s="46"/>
      <c r="AB621" s="46"/>
      <c r="AC621" s="46"/>
      <c r="AD621" s="46"/>
    </row>
    <row r="622" customFormat="1" ht="17.6" spans="1:30">
      <c r="A622" s="48">
        <v>620</v>
      </c>
      <c r="B622" s="42">
        <v>1120250783</v>
      </c>
      <c r="C622" s="44">
        <v>0</v>
      </c>
      <c r="D622" s="44">
        <v>0.75</v>
      </c>
      <c r="E622" s="44">
        <v>0</v>
      </c>
      <c r="F622" s="44">
        <v>0</v>
      </c>
      <c r="G622" s="44">
        <v>0</v>
      </c>
      <c r="H622" s="44">
        <v>0</v>
      </c>
      <c r="I622" s="44">
        <v>0</v>
      </c>
      <c r="J622" s="44">
        <v>1.5</v>
      </c>
      <c r="K622" s="59">
        <v>0</v>
      </c>
      <c r="L622" s="44">
        <v>2.25</v>
      </c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  <c r="AA622" s="46"/>
      <c r="AB622" s="46"/>
      <c r="AC622" s="46"/>
      <c r="AD622" s="46"/>
    </row>
    <row r="623" customFormat="1" ht="17.6" spans="1:30">
      <c r="A623" s="48">
        <v>621</v>
      </c>
      <c r="B623" s="42">
        <v>1120251987</v>
      </c>
      <c r="C623" s="44">
        <v>2</v>
      </c>
      <c r="D623" s="44">
        <v>12.5</v>
      </c>
      <c r="E623" s="44">
        <v>0</v>
      </c>
      <c r="F623" s="44">
        <v>3</v>
      </c>
      <c r="G623" s="44">
        <v>0</v>
      </c>
      <c r="H623" s="44">
        <v>24</v>
      </c>
      <c r="I623" s="44">
        <v>0</v>
      </c>
      <c r="J623" s="44">
        <v>1.7</v>
      </c>
      <c r="K623" s="59">
        <v>0</v>
      </c>
      <c r="L623" s="44">
        <v>43.2</v>
      </c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  <c r="AA623" s="46"/>
      <c r="AB623" s="46"/>
      <c r="AC623" s="46"/>
      <c r="AD623" s="46"/>
    </row>
    <row r="624" customFormat="1" ht="17.6" spans="1:30">
      <c r="A624" s="48">
        <v>622</v>
      </c>
      <c r="B624" s="42">
        <v>1120254002</v>
      </c>
      <c r="C624" s="44">
        <v>3</v>
      </c>
      <c r="D624" s="44">
        <v>0.1</v>
      </c>
      <c r="E624" s="44">
        <v>0</v>
      </c>
      <c r="F624" s="44">
        <v>64</v>
      </c>
      <c r="G624" s="44">
        <v>0</v>
      </c>
      <c r="H624" s="44">
        <v>0</v>
      </c>
      <c r="I624" s="44">
        <v>0</v>
      </c>
      <c r="J624" s="44">
        <v>1.7</v>
      </c>
      <c r="K624" s="59">
        <v>0</v>
      </c>
      <c r="L624" s="44">
        <v>68.8</v>
      </c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  <c r="AA624" s="46"/>
      <c r="AB624" s="46"/>
      <c r="AC624" s="46"/>
      <c r="AD624" s="46"/>
    </row>
    <row r="625" customFormat="1" ht="17.6" spans="1:30">
      <c r="A625" s="48">
        <v>623</v>
      </c>
      <c r="B625" s="42">
        <v>1120250267</v>
      </c>
      <c r="C625" s="44">
        <v>0</v>
      </c>
      <c r="D625" s="44">
        <v>1.4</v>
      </c>
      <c r="E625" s="44">
        <v>0</v>
      </c>
      <c r="F625" s="44">
        <v>0</v>
      </c>
      <c r="G625" s="44">
        <v>0</v>
      </c>
      <c r="H625" s="44">
        <v>3</v>
      </c>
      <c r="I625" s="44">
        <v>0</v>
      </c>
      <c r="J625" s="44">
        <v>1.6</v>
      </c>
      <c r="K625" s="59">
        <v>0</v>
      </c>
      <c r="L625" s="44">
        <v>6</v>
      </c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  <c r="AA625" s="46"/>
      <c r="AB625" s="46"/>
      <c r="AC625" s="46"/>
      <c r="AD625" s="46"/>
    </row>
    <row r="626" customFormat="1" ht="17.6" spans="1:30">
      <c r="A626" s="48">
        <v>624</v>
      </c>
      <c r="B626" s="42">
        <v>1120250257</v>
      </c>
      <c r="C626" s="44">
        <v>0.5</v>
      </c>
      <c r="D626" s="44">
        <v>4</v>
      </c>
      <c r="E626" s="44">
        <v>0</v>
      </c>
      <c r="F626" s="44">
        <v>0</v>
      </c>
      <c r="G626" s="44">
        <v>0</v>
      </c>
      <c r="H626" s="44">
        <v>1</v>
      </c>
      <c r="I626" s="44">
        <v>0</v>
      </c>
      <c r="J626" s="44">
        <v>1.7</v>
      </c>
      <c r="K626" s="59">
        <v>0</v>
      </c>
      <c r="L626" s="44">
        <v>4.7</v>
      </c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  <c r="AA626" s="46"/>
      <c r="AB626" s="46"/>
      <c r="AC626" s="46"/>
      <c r="AD626" s="46"/>
    </row>
    <row r="627" customFormat="1" ht="17.6" spans="1:30">
      <c r="A627" s="48">
        <v>625</v>
      </c>
      <c r="B627" s="42">
        <v>1120250499</v>
      </c>
      <c r="C627" s="44">
        <v>1.5</v>
      </c>
      <c r="D627" s="44">
        <v>6.2</v>
      </c>
      <c r="E627" s="44">
        <v>0</v>
      </c>
      <c r="F627" s="44">
        <v>0</v>
      </c>
      <c r="G627" s="44">
        <v>0</v>
      </c>
      <c r="H627" s="44">
        <v>2.1</v>
      </c>
      <c r="I627" s="44">
        <v>0</v>
      </c>
      <c r="J627" s="44">
        <v>1.7</v>
      </c>
      <c r="K627" s="59">
        <v>0</v>
      </c>
      <c r="L627" s="44">
        <v>11.5</v>
      </c>
      <c r="M627" s="60" t="s">
        <v>20</v>
      </c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  <c r="AA627" s="46"/>
      <c r="AB627" s="46"/>
      <c r="AC627" s="46"/>
      <c r="AD627" s="46"/>
    </row>
    <row r="628" customFormat="1" ht="17.6" spans="1:30">
      <c r="A628" s="48">
        <v>626</v>
      </c>
      <c r="B628" s="42">
        <v>1120251985</v>
      </c>
      <c r="C628" s="44">
        <v>0</v>
      </c>
      <c r="D628" s="44">
        <v>1.15</v>
      </c>
      <c r="E628" s="44">
        <v>0</v>
      </c>
      <c r="F628" s="44">
        <v>0</v>
      </c>
      <c r="G628" s="44">
        <v>0</v>
      </c>
      <c r="H628" s="44">
        <v>9</v>
      </c>
      <c r="I628" s="44">
        <v>0</v>
      </c>
      <c r="J628" s="44">
        <v>1.5</v>
      </c>
      <c r="K628" s="59">
        <v>0</v>
      </c>
      <c r="L628" s="44">
        <v>11.65</v>
      </c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  <c r="AA628" s="46"/>
      <c r="AB628" s="46"/>
      <c r="AC628" s="46"/>
      <c r="AD628" s="46"/>
    </row>
    <row r="629" customFormat="1" ht="17.6" spans="1:30">
      <c r="A629" s="48">
        <v>627</v>
      </c>
      <c r="B629" s="42">
        <v>1120250594</v>
      </c>
      <c r="C629" s="44">
        <v>0</v>
      </c>
      <c r="D629" s="44">
        <v>2.8</v>
      </c>
      <c r="E629" s="44">
        <v>0</v>
      </c>
      <c r="F629" s="44">
        <v>1.4</v>
      </c>
      <c r="G629" s="44">
        <v>0</v>
      </c>
      <c r="H629" s="44">
        <v>0</v>
      </c>
      <c r="I629" s="44">
        <v>0</v>
      </c>
      <c r="J629" s="44">
        <v>1.6</v>
      </c>
      <c r="K629" s="59">
        <v>0</v>
      </c>
      <c r="L629" s="44">
        <v>5.8</v>
      </c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  <c r="AA629" s="46"/>
      <c r="AB629" s="46"/>
      <c r="AC629" s="46"/>
      <c r="AD629" s="46"/>
    </row>
    <row r="630" customFormat="1" ht="17.6" spans="1:30">
      <c r="A630" s="48">
        <v>628</v>
      </c>
      <c r="B630" s="42">
        <v>1120250543</v>
      </c>
      <c r="C630" s="44">
        <v>2</v>
      </c>
      <c r="D630" s="44">
        <v>9.71</v>
      </c>
      <c r="E630" s="44">
        <v>0</v>
      </c>
      <c r="F630" s="44">
        <v>0.7</v>
      </c>
      <c r="G630" s="44">
        <v>0</v>
      </c>
      <c r="H630" s="44">
        <v>10</v>
      </c>
      <c r="I630" s="44">
        <v>0</v>
      </c>
      <c r="J630" s="44">
        <v>1.7</v>
      </c>
      <c r="K630" s="59">
        <v>0</v>
      </c>
      <c r="L630" s="44">
        <v>24.11</v>
      </c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  <c r="AA630" s="46"/>
      <c r="AB630" s="46"/>
      <c r="AC630" s="46"/>
      <c r="AD630" s="46"/>
    </row>
    <row r="631" customFormat="1" ht="17.6" spans="1:30">
      <c r="A631" s="48">
        <v>629</v>
      </c>
      <c r="B631" s="42">
        <v>1120250209</v>
      </c>
      <c r="C631" s="44">
        <v>0</v>
      </c>
      <c r="D631" s="44">
        <v>0</v>
      </c>
      <c r="E631" s="44">
        <v>0</v>
      </c>
      <c r="F631" s="44">
        <v>0</v>
      </c>
      <c r="G631" s="44">
        <v>0</v>
      </c>
      <c r="H631" s="44">
        <v>0</v>
      </c>
      <c r="I631" s="44">
        <v>0</v>
      </c>
      <c r="J631" s="44">
        <v>1.7</v>
      </c>
      <c r="K631" s="59">
        <v>0</v>
      </c>
      <c r="L631" s="44">
        <v>1.7</v>
      </c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  <c r="AA631" s="46"/>
      <c r="AB631" s="46"/>
      <c r="AC631" s="46"/>
      <c r="AD631" s="46"/>
    </row>
    <row r="632" customFormat="1" ht="17.6" spans="1:30">
      <c r="A632" s="48">
        <v>630</v>
      </c>
      <c r="B632" s="42">
        <v>1120250545</v>
      </c>
      <c r="C632" s="44">
        <v>3.5</v>
      </c>
      <c r="D632" s="44">
        <v>12.49</v>
      </c>
      <c r="E632" s="44">
        <v>0</v>
      </c>
      <c r="F632" s="44">
        <v>0.7</v>
      </c>
      <c r="G632" s="44">
        <v>0</v>
      </c>
      <c r="H632" s="44">
        <v>4</v>
      </c>
      <c r="I632" s="44">
        <v>0</v>
      </c>
      <c r="J632" s="44">
        <v>1.3</v>
      </c>
      <c r="K632" s="59">
        <v>0</v>
      </c>
      <c r="L632" s="44">
        <v>20.99</v>
      </c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  <c r="AA632" s="46"/>
      <c r="AB632" s="46"/>
      <c r="AC632" s="46"/>
      <c r="AD632" s="46"/>
    </row>
    <row r="633" customFormat="1" ht="17.6" spans="1:30">
      <c r="A633" s="48">
        <v>631</v>
      </c>
      <c r="B633" s="42">
        <v>1120250593</v>
      </c>
      <c r="C633" s="44">
        <v>3.5</v>
      </c>
      <c r="D633" s="44">
        <v>27.65</v>
      </c>
      <c r="E633" s="44">
        <v>0</v>
      </c>
      <c r="F633" s="44">
        <v>2.7</v>
      </c>
      <c r="G633" s="44">
        <v>10</v>
      </c>
      <c r="H633" s="44">
        <v>33.1</v>
      </c>
      <c r="I633" s="44">
        <v>0</v>
      </c>
      <c r="J633" s="44">
        <v>1.6</v>
      </c>
      <c r="K633" s="59">
        <v>0</v>
      </c>
      <c r="L633" s="44">
        <v>78.55</v>
      </c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  <c r="AA633" s="46"/>
      <c r="AB633" s="46"/>
      <c r="AC633" s="46"/>
      <c r="AD633" s="46"/>
    </row>
    <row r="634" customFormat="1" ht="17.6" spans="1:30">
      <c r="A634" s="48">
        <v>632</v>
      </c>
      <c r="B634" s="42">
        <v>1120250252</v>
      </c>
      <c r="C634" s="44">
        <v>0</v>
      </c>
      <c r="D634" s="44">
        <v>2.65</v>
      </c>
      <c r="E634" s="44">
        <v>0</v>
      </c>
      <c r="F634" s="44">
        <v>0</v>
      </c>
      <c r="G634" s="44">
        <v>0</v>
      </c>
      <c r="H634" s="44">
        <v>0</v>
      </c>
      <c r="I634" s="44">
        <v>0</v>
      </c>
      <c r="J634" s="44">
        <v>1.7</v>
      </c>
      <c r="K634" s="59">
        <v>0</v>
      </c>
      <c r="L634" s="44">
        <v>4.35</v>
      </c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  <c r="AA634" s="46"/>
      <c r="AB634" s="46"/>
      <c r="AC634" s="46"/>
      <c r="AD634" s="46"/>
    </row>
    <row r="635" customFormat="1" ht="17.6" spans="1:30">
      <c r="A635" s="48">
        <v>633</v>
      </c>
      <c r="B635" s="42">
        <v>1120250500</v>
      </c>
      <c r="C635" s="44">
        <v>0</v>
      </c>
      <c r="D635" s="44">
        <v>3.3</v>
      </c>
      <c r="E635" s="44">
        <v>0</v>
      </c>
      <c r="F635" s="44">
        <v>1</v>
      </c>
      <c r="G635" s="44">
        <v>0</v>
      </c>
      <c r="H635" s="44">
        <v>8</v>
      </c>
      <c r="I635" s="44">
        <v>0</v>
      </c>
      <c r="J635" s="44">
        <v>1.7</v>
      </c>
      <c r="K635" s="59">
        <v>0</v>
      </c>
      <c r="L635" s="44">
        <v>14</v>
      </c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  <c r="AA635" s="46"/>
      <c r="AB635" s="46"/>
      <c r="AC635" s="46"/>
      <c r="AD635" s="46"/>
    </row>
    <row r="636" customFormat="1" ht="17.6" spans="1:30">
      <c r="A636" s="48">
        <v>634</v>
      </c>
      <c r="B636" s="42">
        <v>1120250198</v>
      </c>
      <c r="C636" s="44">
        <v>0</v>
      </c>
      <c r="D636" s="44">
        <v>0</v>
      </c>
      <c r="E636" s="44">
        <v>0</v>
      </c>
      <c r="F636" s="44">
        <v>0</v>
      </c>
      <c r="G636" s="44">
        <v>0</v>
      </c>
      <c r="H636" s="44">
        <v>1.1</v>
      </c>
      <c r="I636" s="44">
        <v>0</v>
      </c>
      <c r="J636" s="44">
        <v>1.7</v>
      </c>
      <c r="K636" s="59">
        <v>0</v>
      </c>
      <c r="L636" s="44">
        <v>2.8</v>
      </c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  <c r="AA636" s="46"/>
      <c r="AB636" s="46"/>
      <c r="AC636" s="46"/>
      <c r="AD636" s="46"/>
    </row>
    <row r="637" customFormat="1" ht="17.6" spans="1:30">
      <c r="A637" s="48">
        <v>635</v>
      </c>
      <c r="B637" s="42">
        <v>1120251986</v>
      </c>
      <c r="C637" s="44">
        <v>2</v>
      </c>
      <c r="D637" s="44">
        <v>6.725</v>
      </c>
      <c r="E637" s="44">
        <v>0</v>
      </c>
      <c r="F637" s="44">
        <v>0.7</v>
      </c>
      <c r="G637" s="44">
        <v>0</v>
      </c>
      <c r="H637" s="44">
        <v>13</v>
      </c>
      <c r="I637" s="44">
        <v>0</v>
      </c>
      <c r="J637" s="44">
        <v>1.5</v>
      </c>
      <c r="K637" s="59">
        <v>0</v>
      </c>
      <c r="L637" s="44">
        <v>23.925</v>
      </c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  <c r="AA637" s="46"/>
      <c r="AB637" s="46"/>
      <c r="AC637" s="46"/>
      <c r="AD637" s="46"/>
    </row>
    <row r="638" customFormat="1" ht="17.6" spans="1:30">
      <c r="A638" s="48">
        <v>636</v>
      </c>
      <c r="B638" s="42">
        <v>1120250259</v>
      </c>
      <c r="C638" s="44">
        <v>0.5</v>
      </c>
      <c r="D638" s="44">
        <v>1.65</v>
      </c>
      <c r="E638" s="44">
        <v>0</v>
      </c>
      <c r="F638" s="44">
        <v>0</v>
      </c>
      <c r="G638" s="44">
        <v>0</v>
      </c>
      <c r="H638" s="44">
        <v>0</v>
      </c>
      <c r="I638" s="44">
        <v>0</v>
      </c>
      <c r="J638" s="44">
        <v>1.6</v>
      </c>
      <c r="K638" s="59">
        <v>0</v>
      </c>
      <c r="L638" s="44">
        <v>3.75</v>
      </c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  <c r="AA638" s="46"/>
      <c r="AB638" s="46"/>
      <c r="AC638" s="46"/>
      <c r="AD638" s="46"/>
    </row>
    <row r="639" customFormat="1" ht="17.6" spans="1:30">
      <c r="A639" s="48">
        <v>637</v>
      </c>
      <c r="B639" s="42">
        <v>1120250270</v>
      </c>
      <c r="C639" s="44">
        <v>2</v>
      </c>
      <c r="D639" s="44">
        <v>3.5</v>
      </c>
      <c r="E639" s="44">
        <v>0</v>
      </c>
      <c r="F639" s="44">
        <v>0</v>
      </c>
      <c r="G639" s="44">
        <v>0</v>
      </c>
      <c r="H639" s="44">
        <v>0</v>
      </c>
      <c r="I639" s="44">
        <v>0</v>
      </c>
      <c r="J639" s="44">
        <v>1.6</v>
      </c>
      <c r="K639" s="59">
        <v>0</v>
      </c>
      <c r="L639" s="44">
        <v>7.1</v>
      </c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  <c r="AA639" s="46"/>
      <c r="AB639" s="46"/>
      <c r="AC639" s="46"/>
      <c r="AD639" s="46"/>
    </row>
    <row r="640" customFormat="1" ht="17.6" spans="1:30">
      <c r="A640" s="48">
        <v>638</v>
      </c>
      <c r="B640" s="42">
        <v>1120250544</v>
      </c>
      <c r="C640" s="44">
        <v>0</v>
      </c>
      <c r="D640" s="44">
        <v>3.9</v>
      </c>
      <c r="E640" s="44">
        <v>0</v>
      </c>
      <c r="F640" s="44">
        <v>0.7</v>
      </c>
      <c r="G640" s="44">
        <v>0</v>
      </c>
      <c r="H640" s="44">
        <v>3</v>
      </c>
      <c r="I640" s="44">
        <v>0</v>
      </c>
      <c r="J640" s="44">
        <v>1.3</v>
      </c>
      <c r="K640" s="59">
        <v>0</v>
      </c>
      <c r="L640" s="44">
        <v>8.8</v>
      </c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  <c r="AA640" s="46"/>
      <c r="AB640" s="46"/>
      <c r="AC640" s="46"/>
      <c r="AD640" s="46"/>
    </row>
    <row r="641" customFormat="1" ht="17.6" spans="1:30">
      <c r="A641" s="48">
        <v>639</v>
      </c>
      <c r="B641" s="42">
        <v>1120250782</v>
      </c>
      <c r="C641" s="44">
        <v>2</v>
      </c>
      <c r="D641" s="44">
        <v>12.9</v>
      </c>
      <c r="E641" s="44">
        <v>0</v>
      </c>
      <c r="F641" s="44">
        <v>0</v>
      </c>
      <c r="G641" s="44">
        <v>0</v>
      </c>
      <c r="H641" s="44">
        <v>7</v>
      </c>
      <c r="I641" s="44">
        <v>0</v>
      </c>
      <c r="J641" s="44">
        <v>1.6</v>
      </c>
      <c r="K641" s="59">
        <v>0</v>
      </c>
      <c r="L641" s="44">
        <v>23.5</v>
      </c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  <c r="AA641" s="46"/>
      <c r="AB641" s="46"/>
      <c r="AC641" s="46"/>
      <c r="AD641" s="46"/>
    </row>
    <row r="642" customFormat="1" ht="17.6" spans="1:30">
      <c r="A642" s="48">
        <v>640</v>
      </c>
      <c r="B642" s="42">
        <v>1120250781</v>
      </c>
      <c r="C642" s="44">
        <v>0</v>
      </c>
      <c r="D642" s="44">
        <v>7.6</v>
      </c>
      <c r="E642" s="44">
        <v>0</v>
      </c>
      <c r="F642" s="44">
        <v>0.7</v>
      </c>
      <c r="G642" s="44">
        <v>0</v>
      </c>
      <c r="H642" s="44">
        <v>4</v>
      </c>
      <c r="I642" s="44">
        <v>0</v>
      </c>
      <c r="J642" s="44">
        <v>1.6</v>
      </c>
      <c r="K642" s="59">
        <v>0</v>
      </c>
      <c r="L642" s="44">
        <v>13.9</v>
      </c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  <c r="AA642" s="46"/>
      <c r="AB642" s="46"/>
      <c r="AC642" s="46"/>
      <c r="AD642" s="46"/>
    </row>
    <row r="643" customFormat="1" ht="17.6" spans="1:30">
      <c r="A643" s="48">
        <v>641</v>
      </c>
      <c r="B643" s="42">
        <v>1120250262</v>
      </c>
      <c r="C643" s="44">
        <v>2</v>
      </c>
      <c r="D643" s="44">
        <v>7.1</v>
      </c>
      <c r="E643" s="44">
        <v>0</v>
      </c>
      <c r="F643" s="44">
        <v>0</v>
      </c>
      <c r="G643" s="44">
        <v>0</v>
      </c>
      <c r="H643" s="44">
        <v>4</v>
      </c>
      <c r="I643" s="44">
        <v>0</v>
      </c>
      <c r="J643" s="44">
        <v>1.6</v>
      </c>
      <c r="K643" s="59">
        <v>0</v>
      </c>
      <c r="L643" s="44">
        <v>14.7</v>
      </c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  <c r="AA643" s="46"/>
      <c r="AB643" s="46"/>
      <c r="AC643" s="46"/>
      <c r="AD643" s="46"/>
    </row>
    <row r="644" customFormat="1" ht="17.6" spans="1:30">
      <c r="A644" s="48">
        <v>642</v>
      </c>
      <c r="B644" s="42">
        <v>1120250301</v>
      </c>
      <c r="C644" s="44">
        <v>0</v>
      </c>
      <c r="D644" s="44">
        <v>0</v>
      </c>
      <c r="E644" s="44">
        <v>0</v>
      </c>
      <c r="F644" s="44">
        <v>0</v>
      </c>
      <c r="G644" s="44">
        <v>0</v>
      </c>
      <c r="H644" s="44">
        <v>0</v>
      </c>
      <c r="I644" s="44">
        <v>0</v>
      </c>
      <c r="J644" s="44">
        <v>0</v>
      </c>
      <c r="K644" s="59">
        <v>0</v>
      </c>
      <c r="L644" s="44">
        <v>0</v>
      </c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  <c r="AA644" s="46"/>
      <c r="AB644" s="46"/>
      <c r="AC644" s="46"/>
      <c r="AD644" s="46"/>
    </row>
    <row r="645" customFormat="1" ht="17.6" spans="1:30">
      <c r="A645" s="48">
        <v>643</v>
      </c>
      <c r="B645" s="42">
        <v>1120250780</v>
      </c>
      <c r="C645" s="44">
        <v>0</v>
      </c>
      <c r="D645" s="44">
        <v>0</v>
      </c>
      <c r="E645" s="44">
        <v>0</v>
      </c>
      <c r="F645" s="44">
        <v>0</v>
      </c>
      <c r="G645" s="44">
        <v>0</v>
      </c>
      <c r="H645" s="44">
        <v>0</v>
      </c>
      <c r="I645" s="44">
        <v>0</v>
      </c>
      <c r="J645" s="44">
        <v>0</v>
      </c>
      <c r="K645" s="59">
        <v>0</v>
      </c>
      <c r="L645" s="44">
        <v>0</v>
      </c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  <c r="AA645" s="46"/>
      <c r="AB645" s="46"/>
      <c r="AC645" s="46"/>
      <c r="AD645" s="46"/>
    </row>
    <row r="646" customFormat="1" ht="17.6" spans="1:30">
      <c r="A646" s="48">
        <v>644</v>
      </c>
      <c r="B646" s="42">
        <v>1120251304</v>
      </c>
      <c r="C646" s="44">
        <v>2</v>
      </c>
      <c r="D646" s="44">
        <v>13.25</v>
      </c>
      <c r="E646" s="44">
        <v>0</v>
      </c>
      <c r="F646" s="44">
        <v>0</v>
      </c>
      <c r="G646" s="44">
        <v>0</v>
      </c>
      <c r="H646" s="44">
        <v>0</v>
      </c>
      <c r="I646" s="44">
        <v>0</v>
      </c>
      <c r="J646" s="44">
        <v>1.7</v>
      </c>
      <c r="K646" s="59">
        <v>0</v>
      </c>
      <c r="L646" s="44">
        <f t="shared" ref="L646:L653" si="17">SUM(C646:J646)</f>
        <v>16.95</v>
      </c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  <c r="AA646" s="46"/>
      <c r="AB646" s="46"/>
      <c r="AC646" s="46"/>
      <c r="AD646" s="46"/>
    </row>
    <row r="647" customFormat="1" ht="17.6" spans="1:30">
      <c r="A647" s="48">
        <v>645</v>
      </c>
      <c r="B647" s="42">
        <v>1120251306</v>
      </c>
      <c r="C647" s="44">
        <v>2</v>
      </c>
      <c r="D647" s="44">
        <v>2.7</v>
      </c>
      <c r="E647" s="44">
        <v>0</v>
      </c>
      <c r="F647" s="44">
        <v>0</v>
      </c>
      <c r="G647" s="44">
        <v>0</v>
      </c>
      <c r="H647" s="44">
        <v>0</v>
      </c>
      <c r="I647" s="44">
        <v>0</v>
      </c>
      <c r="J647" s="44">
        <v>1.7</v>
      </c>
      <c r="K647" s="59">
        <v>0</v>
      </c>
      <c r="L647" s="44">
        <f t="shared" si="17"/>
        <v>6.4</v>
      </c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  <c r="AA647" s="46"/>
      <c r="AB647" s="46"/>
      <c r="AC647" s="46"/>
      <c r="AD647" s="46"/>
    </row>
    <row r="648" customFormat="1" ht="17.6" spans="1:30">
      <c r="A648" s="48">
        <v>646</v>
      </c>
      <c r="B648" s="42">
        <v>1120251592</v>
      </c>
      <c r="C648" s="44">
        <v>2.5</v>
      </c>
      <c r="D648" s="44">
        <v>5.025</v>
      </c>
      <c r="E648" s="44">
        <v>0</v>
      </c>
      <c r="F648" s="44">
        <v>2</v>
      </c>
      <c r="G648" s="44">
        <v>0</v>
      </c>
      <c r="H648" s="44">
        <v>0</v>
      </c>
      <c r="I648" s="44">
        <v>0</v>
      </c>
      <c r="J648" s="44">
        <v>1.8</v>
      </c>
      <c r="K648" s="59">
        <v>0</v>
      </c>
      <c r="L648" s="44">
        <f t="shared" si="17"/>
        <v>11.325</v>
      </c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  <c r="AA648" s="46"/>
      <c r="AB648" s="46"/>
      <c r="AC648" s="46"/>
      <c r="AD648" s="46"/>
    </row>
    <row r="649" customFormat="1" ht="17.6" spans="1:30">
      <c r="A649" s="48">
        <v>647</v>
      </c>
      <c r="B649" s="42">
        <v>1120251599</v>
      </c>
      <c r="C649" s="44">
        <v>2</v>
      </c>
      <c r="D649" s="44">
        <v>8.1</v>
      </c>
      <c r="E649" s="44">
        <v>0</v>
      </c>
      <c r="F649" s="44">
        <v>2</v>
      </c>
      <c r="G649" s="44">
        <v>0</v>
      </c>
      <c r="H649" s="44">
        <v>0</v>
      </c>
      <c r="I649" s="44">
        <v>0</v>
      </c>
      <c r="J649" s="44">
        <v>1.6</v>
      </c>
      <c r="K649" s="59">
        <v>0</v>
      </c>
      <c r="L649" s="44">
        <f t="shared" si="17"/>
        <v>13.7</v>
      </c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  <c r="AA649" s="46"/>
      <c r="AB649" s="46"/>
      <c r="AC649" s="46"/>
      <c r="AD649" s="46"/>
    </row>
    <row r="650" customFormat="1" ht="17.6" spans="1:30">
      <c r="A650" s="48">
        <v>648</v>
      </c>
      <c r="B650" s="42">
        <v>1120251947</v>
      </c>
      <c r="C650" s="44">
        <v>2</v>
      </c>
      <c r="D650" s="44">
        <v>6.625</v>
      </c>
      <c r="E650" s="44">
        <v>4</v>
      </c>
      <c r="F650" s="44">
        <v>15</v>
      </c>
      <c r="G650" s="44">
        <v>0</v>
      </c>
      <c r="H650" s="44">
        <v>0</v>
      </c>
      <c r="I650" s="44">
        <v>20</v>
      </c>
      <c r="J650" s="44">
        <v>1.7</v>
      </c>
      <c r="K650" s="59">
        <v>0</v>
      </c>
      <c r="L650" s="44">
        <f t="shared" si="17"/>
        <v>49.325</v>
      </c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  <c r="AA650" s="46"/>
      <c r="AB650" s="46"/>
      <c r="AC650" s="46"/>
      <c r="AD650" s="46"/>
    </row>
    <row r="651" customFormat="1" ht="17.6" spans="1:30">
      <c r="A651" s="48">
        <v>649</v>
      </c>
      <c r="B651" s="42">
        <v>1120251961</v>
      </c>
      <c r="C651" s="44">
        <v>2</v>
      </c>
      <c r="D651" s="44">
        <v>0.4</v>
      </c>
      <c r="E651" s="44">
        <v>0</v>
      </c>
      <c r="F651" s="44">
        <v>0</v>
      </c>
      <c r="G651" s="44">
        <v>0</v>
      </c>
      <c r="H651" s="44">
        <v>0</v>
      </c>
      <c r="I651" s="44">
        <v>0</v>
      </c>
      <c r="J651" s="44">
        <v>1.7</v>
      </c>
      <c r="K651" s="59">
        <v>0</v>
      </c>
      <c r="L651" s="44">
        <f t="shared" si="17"/>
        <v>4.1</v>
      </c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  <c r="AA651" s="46"/>
      <c r="AB651" s="46"/>
      <c r="AC651" s="46"/>
      <c r="AD651" s="46"/>
    </row>
    <row r="652" customFormat="1" ht="17.6" spans="1:30">
      <c r="A652" s="48">
        <v>650</v>
      </c>
      <c r="B652" s="42">
        <v>1120252330</v>
      </c>
      <c r="C652" s="44">
        <v>0</v>
      </c>
      <c r="D652" s="44">
        <v>0.1</v>
      </c>
      <c r="E652" s="44">
        <v>0</v>
      </c>
      <c r="F652" s="44">
        <v>0</v>
      </c>
      <c r="G652" s="44">
        <v>0</v>
      </c>
      <c r="H652" s="44">
        <v>0</v>
      </c>
      <c r="I652" s="44">
        <v>0</v>
      </c>
      <c r="J652" s="44">
        <v>1.7</v>
      </c>
      <c r="K652" s="59">
        <v>0</v>
      </c>
      <c r="L652" s="44">
        <f t="shared" si="17"/>
        <v>1.8</v>
      </c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  <c r="AA652" s="46"/>
      <c r="AB652" s="46"/>
      <c r="AC652" s="46"/>
      <c r="AD652" s="46"/>
    </row>
    <row r="653" customFormat="1" ht="17.6" spans="1:30">
      <c r="A653" s="48">
        <v>651</v>
      </c>
      <c r="B653" s="42">
        <v>1120252842</v>
      </c>
      <c r="C653" s="44">
        <v>2</v>
      </c>
      <c r="D653" s="44">
        <v>1.9</v>
      </c>
      <c r="E653" s="44">
        <v>0</v>
      </c>
      <c r="F653" s="44">
        <v>16</v>
      </c>
      <c r="G653" s="44">
        <v>0</v>
      </c>
      <c r="H653" s="44">
        <v>0</v>
      </c>
      <c r="I653" s="44">
        <v>0</v>
      </c>
      <c r="J653" s="44">
        <v>1.7</v>
      </c>
      <c r="K653" s="59">
        <v>0</v>
      </c>
      <c r="L653" s="44">
        <f t="shared" si="17"/>
        <v>21.6</v>
      </c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  <c r="AA653" s="46"/>
      <c r="AB653" s="46"/>
      <c r="AC653" s="46"/>
      <c r="AD653" s="46"/>
    </row>
    <row r="654" customFormat="1" ht="17.6" spans="1:30">
      <c r="A654" s="48">
        <v>652</v>
      </c>
      <c r="B654" s="42">
        <v>1120252935</v>
      </c>
      <c r="C654" s="44">
        <v>0</v>
      </c>
      <c r="D654" s="44">
        <v>2.4</v>
      </c>
      <c r="E654" s="44">
        <v>0</v>
      </c>
      <c r="F654" s="44">
        <v>0</v>
      </c>
      <c r="G654" s="44">
        <v>0</v>
      </c>
      <c r="H654" s="44">
        <v>0</v>
      </c>
      <c r="I654" s="44">
        <v>0</v>
      </c>
      <c r="J654" s="44">
        <v>1.7</v>
      </c>
      <c r="K654" s="59">
        <v>0</v>
      </c>
      <c r="L654" s="44">
        <f t="shared" ref="L654:L659" si="18">SUM(C654:J654)</f>
        <v>4.1</v>
      </c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  <c r="AA654" s="46"/>
      <c r="AB654" s="46"/>
      <c r="AC654" s="46"/>
      <c r="AD654" s="46"/>
    </row>
    <row r="655" customFormat="1" ht="17.6" spans="1:30">
      <c r="A655" s="48">
        <v>653</v>
      </c>
      <c r="B655" s="42">
        <v>1120252941</v>
      </c>
      <c r="C655" s="44">
        <v>0</v>
      </c>
      <c r="D655" s="44">
        <v>9.3</v>
      </c>
      <c r="E655" s="44">
        <v>0</v>
      </c>
      <c r="F655" s="44">
        <v>15</v>
      </c>
      <c r="G655" s="44">
        <v>0</v>
      </c>
      <c r="H655" s="44">
        <v>8</v>
      </c>
      <c r="I655" s="44">
        <v>0</v>
      </c>
      <c r="J655" s="44">
        <v>1.7</v>
      </c>
      <c r="K655" s="59">
        <v>0</v>
      </c>
      <c r="L655" s="44">
        <f t="shared" si="18"/>
        <v>34</v>
      </c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  <c r="AA655" s="46"/>
      <c r="AB655" s="46"/>
      <c r="AC655" s="46"/>
      <c r="AD655" s="46"/>
    </row>
    <row r="656" customFormat="1" ht="17.6" spans="1:30">
      <c r="A656" s="48">
        <v>654</v>
      </c>
      <c r="B656" s="42">
        <v>1120252943</v>
      </c>
      <c r="C656" s="44">
        <v>0</v>
      </c>
      <c r="D656" s="44">
        <v>6.9</v>
      </c>
      <c r="E656" s="44">
        <v>0</v>
      </c>
      <c r="F656" s="44">
        <v>1.4</v>
      </c>
      <c r="G656" s="44">
        <v>0</v>
      </c>
      <c r="H656" s="44">
        <v>0</v>
      </c>
      <c r="I656" s="44">
        <v>0</v>
      </c>
      <c r="J656" s="44">
        <v>1.7</v>
      </c>
      <c r="K656" s="59">
        <v>0</v>
      </c>
      <c r="L656" s="44">
        <f t="shared" si="18"/>
        <v>10</v>
      </c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  <c r="AA656" s="46"/>
      <c r="AB656" s="46"/>
      <c r="AC656" s="46"/>
      <c r="AD656" s="46"/>
    </row>
    <row r="657" customFormat="1" ht="17.6" spans="1:30">
      <c r="A657" s="48">
        <v>655</v>
      </c>
      <c r="B657" s="42">
        <v>1120253567</v>
      </c>
      <c r="C657" s="44">
        <v>2.5</v>
      </c>
      <c r="D657" s="44">
        <v>7.2</v>
      </c>
      <c r="E657" s="44">
        <v>0</v>
      </c>
      <c r="F657" s="44">
        <v>6.4</v>
      </c>
      <c r="G657" s="44">
        <v>0</v>
      </c>
      <c r="H657" s="44">
        <v>0</v>
      </c>
      <c r="I657" s="44">
        <v>0</v>
      </c>
      <c r="J657" s="44">
        <v>1.7</v>
      </c>
      <c r="K657" s="59">
        <v>0</v>
      </c>
      <c r="L657" s="44">
        <f t="shared" si="18"/>
        <v>17.8</v>
      </c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  <c r="AA657" s="46"/>
      <c r="AB657" s="46"/>
      <c r="AC657" s="46"/>
      <c r="AD657" s="46"/>
    </row>
    <row r="658" customFormat="1" ht="17.6" spans="1:30">
      <c r="A658" s="48">
        <v>656</v>
      </c>
      <c r="B658" s="42">
        <v>1120253693</v>
      </c>
      <c r="C658" s="44">
        <v>0.5</v>
      </c>
      <c r="D658" s="44">
        <v>6.8</v>
      </c>
      <c r="E658" s="44">
        <v>0</v>
      </c>
      <c r="F658" s="44">
        <v>0</v>
      </c>
      <c r="G658" s="44">
        <v>0</v>
      </c>
      <c r="H658" s="44">
        <v>0</v>
      </c>
      <c r="I658" s="44">
        <v>0</v>
      </c>
      <c r="J658" s="44">
        <v>1.7</v>
      </c>
      <c r="K658" s="59">
        <v>0</v>
      </c>
      <c r="L658" s="44">
        <f t="shared" si="18"/>
        <v>9</v>
      </c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  <c r="AA658" s="46"/>
      <c r="AB658" s="46"/>
      <c r="AC658" s="46"/>
      <c r="AD658" s="46"/>
    </row>
    <row r="659" customFormat="1" ht="17.6" spans="1:30">
      <c r="A659" s="48">
        <v>657</v>
      </c>
      <c r="B659" s="42">
        <v>1120253833</v>
      </c>
      <c r="C659" s="44">
        <v>3</v>
      </c>
      <c r="D659" s="44">
        <v>6.5</v>
      </c>
      <c r="E659" s="44">
        <v>0</v>
      </c>
      <c r="F659" s="44">
        <v>0</v>
      </c>
      <c r="G659" s="44">
        <v>0</v>
      </c>
      <c r="H659" s="44">
        <v>5</v>
      </c>
      <c r="I659" s="44">
        <v>0</v>
      </c>
      <c r="J659" s="44">
        <v>1.7</v>
      </c>
      <c r="K659" s="59">
        <v>0</v>
      </c>
      <c r="L659" s="44">
        <f t="shared" si="18"/>
        <v>16.2</v>
      </c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  <c r="AA659" s="46"/>
      <c r="AB659" s="46"/>
      <c r="AC659" s="46"/>
      <c r="AD659" s="46"/>
    </row>
    <row r="660" customFormat="1" ht="17.6" spans="1:30">
      <c r="A660" s="48">
        <v>658</v>
      </c>
      <c r="B660" s="44">
        <v>1120253528</v>
      </c>
      <c r="C660" s="44">
        <v>6</v>
      </c>
      <c r="D660" s="44">
        <v>10.9</v>
      </c>
      <c r="E660" s="44"/>
      <c r="F660" s="44">
        <v>0.35</v>
      </c>
      <c r="G660" s="44"/>
      <c r="H660" s="44"/>
      <c r="I660" s="44"/>
      <c r="J660" s="44">
        <v>1.7</v>
      </c>
      <c r="K660" s="59"/>
      <c r="L660" s="44">
        <v>18.95</v>
      </c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  <c r="AA660" s="46"/>
      <c r="AB660" s="46"/>
      <c r="AC660" s="46"/>
      <c r="AD660" s="46"/>
    </row>
    <row r="661" customFormat="1" ht="17.6" spans="1:30">
      <c r="A661" s="48">
        <v>659</v>
      </c>
      <c r="B661" s="44">
        <v>1120253214</v>
      </c>
      <c r="C661" s="44">
        <v>3</v>
      </c>
      <c r="D661" s="44">
        <v>5.5</v>
      </c>
      <c r="E661" s="44"/>
      <c r="F661" s="44">
        <v>0.5</v>
      </c>
      <c r="G661" s="44"/>
      <c r="H661" s="44"/>
      <c r="I661" s="44"/>
      <c r="J661" s="44">
        <v>1.7</v>
      </c>
      <c r="K661" s="59"/>
      <c r="L661" s="44">
        <v>10.7</v>
      </c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  <c r="AA661" s="46"/>
      <c r="AB661" s="46"/>
      <c r="AC661" s="46"/>
      <c r="AD661" s="46"/>
    </row>
    <row r="662" customFormat="1" ht="17.6" spans="1:30">
      <c r="A662" s="48">
        <v>660</v>
      </c>
      <c r="B662" s="73">
        <v>1120252690</v>
      </c>
      <c r="C662" s="44">
        <v>2</v>
      </c>
      <c r="D662" s="44">
        <v>3.6</v>
      </c>
      <c r="E662" s="44"/>
      <c r="F662" s="44"/>
      <c r="G662" s="44"/>
      <c r="H662" s="44">
        <v>1.6</v>
      </c>
      <c r="I662" s="44"/>
      <c r="J662" s="44">
        <v>1.7</v>
      </c>
      <c r="K662" s="59"/>
      <c r="L662" s="44">
        <v>9</v>
      </c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  <c r="AA662" s="46"/>
      <c r="AB662" s="46"/>
      <c r="AC662" s="46"/>
      <c r="AD662" s="46"/>
    </row>
    <row r="663" customFormat="1" ht="17.6" spans="1:30">
      <c r="A663" s="48">
        <v>661</v>
      </c>
      <c r="B663" s="44">
        <v>1120253220</v>
      </c>
      <c r="C663" s="44">
        <v>2</v>
      </c>
      <c r="D663" s="44">
        <v>4.6</v>
      </c>
      <c r="E663" s="44"/>
      <c r="F663" s="44">
        <v>10</v>
      </c>
      <c r="G663" s="44"/>
      <c r="H663" s="44"/>
      <c r="I663" s="44"/>
      <c r="J663" s="44">
        <v>1.7</v>
      </c>
      <c r="K663" s="59"/>
      <c r="L663" s="44">
        <v>18.3</v>
      </c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  <c r="AA663" s="46"/>
      <c r="AB663" s="46"/>
      <c r="AC663" s="46"/>
      <c r="AD663" s="46"/>
    </row>
    <row r="664" customFormat="1" ht="17.6" spans="1:30">
      <c r="A664" s="48">
        <v>662</v>
      </c>
      <c r="B664" s="44">
        <v>1120251209</v>
      </c>
      <c r="C664" s="44">
        <v>2</v>
      </c>
      <c r="D664" s="44">
        <v>6.2</v>
      </c>
      <c r="E664" s="44"/>
      <c r="F664" s="44"/>
      <c r="G664" s="44"/>
      <c r="H664" s="44"/>
      <c r="I664" s="44"/>
      <c r="J664" s="44">
        <v>1.7</v>
      </c>
      <c r="K664" s="59"/>
      <c r="L664" s="44">
        <v>9.9</v>
      </c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  <c r="AA664" s="46"/>
      <c r="AB664" s="46"/>
      <c r="AC664" s="46"/>
      <c r="AD664" s="46"/>
    </row>
    <row r="665" customFormat="1" ht="17.6" spans="1:30">
      <c r="A665" s="48">
        <v>663</v>
      </c>
      <c r="B665" s="44">
        <v>1120251952</v>
      </c>
      <c r="C665" s="44">
        <v>2</v>
      </c>
      <c r="D665" s="44">
        <v>13.65</v>
      </c>
      <c r="E665" s="44"/>
      <c r="F665" s="44"/>
      <c r="G665" s="44"/>
      <c r="H665" s="44"/>
      <c r="I665" s="44"/>
      <c r="J665" s="44">
        <v>1.7</v>
      </c>
      <c r="K665" s="59"/>
      <c r="L665" s="44">
        <v>17.35</v>
      </c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  <c r="AA665" s="46"/>
      <c r="AB665" s="46"/>
      <c r="AC665" s="46"/>
      <c r="AD665" s="46"/>
    </row>
    <row r="666" customFormat="1" ht="17.6" spans="1:30">
      <c r="A666" s="48">
        <v>664</v>
      </c>
      <c r="B666" s="44">
        <v>1120252937</v>
      </c>
      <c r="C666" s="44">
        <v>2</v>
      </c>
      <c r="D666" s="44">
        <v>3.2</v>
      </c>
      <c r="E666" s="44"/>
      <c r="F666" s="44"/>
      <c r="G666" s="44"/>
      <c r="H666" s="44"/>
      <c r="I666" s="44"/>
      <c r="J666" s="44">
        <v>1.7</v>
      </c>
      <c r="K666" s="59"/>
      <c r="L666" s="44">
        <v>6.9</v>
      </c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  <c r="AA666" s="46"/>
      <c r="AB666" s="46"/>
      <c r="AC666" s="46"/>
      <c r="AD666" s="46"/>
    </row>
    <row r="667" customFormat="1" ht="17.6" spans="1:30">
      <c r="A667" s="48">
        <v>665</v>
      </c>
      <c r="B667" s="44">
        <v>1120253285</v>
      </c>
      <c r="C667" s="44">
        <v>6</v>
      </c>
      <c r="D667" s="44">
        <v>4.75</v>
      </c>
      <c r="E667" s="44"/>
      <c r="F667" s="44"/>
      <c r="G667" s="44"/>
      <c r="H667" s="44"/>
      <c r="I667" s="44"/>
      <c r="J667" s="44">
        <v>1.7</v>
      </c>
      <c r="K667" s="59"/>
      <c r="L667" s="44">
        <v>12.45</v>
      </c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  <c r="AA667" s="46"/>
      <c r="AB667" s="46"/>
      <c r="AC667" s="46"/>
      <c r="AD667" s="46"/>
    </row>
    <row r="668" customFormat="1" ht="17.6" spans="1:30">
      <c r="A668" s="48">
        <v>666</v>
      </c>
      <c r="B668" s="44">
        <v>1120252556</v>
      </c>
      <c r="C668" s="44">
        <v>2</v>
      </c>
      <c r="D668" s="44">
        <v>2.95</v>
      </c>
      <c r="E668" s="44"/>
      <c r="F668" s="44"/>
      <c r="G668" s="44"/>
      <c r="H668" s="44"/>
      <c r="I668" s="44"/>
      <c r="J668" s="44">
        <v>1.7</v>
      </c>
      <c r="K668" s="59"/>
      <c r="L668" s="44">
        <v>6.65</v>
      </c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  <c r="AA668" s="46"/>
      <c r="AB668" s="46"/>
      <c r="AC668" s="46"/>
      <c r="AD668" s="46"/>
    </row>
    <row r="669" customFormat="1" ht="17.6" spans="1:30">
      <c r="A669" s="48">
        <v>667</v>
      </c>
      <c r="B669" s="44">
        <v>1120251831</v>
      </c>
      <c r="C669" s="44">
        <v>2</v>
      </c>
      <c r="D669" s="44">
        <v>8.1</v>
      </c>
      <c r="E669" s="44"/>
      <c r="F669" s="44">
        <v>2</v>
      </c>
      <c r="G669" s="44"/>
      <c r="H669" s="44"/>
      <c r="I669" s="44"/>
      <c r="J669" s="44">
        <v>1.7</v>
      </c>
      <c r="K669" s="59"/>
      <c r="L669" s="44">
        <v>13.8</v>
      </c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  <c r="AA669" s="46"/>
      <c r="AB669" s="46"/>
      <c r="AC669" s="46"/>
      <c r="AD669" s="46"/>
    </row>
    <row r="670" customFormat="1" ht="17.6" spans="1:30">
      <c r="A670" s="48">
        <v>668</v>
      </c>
      <c r="B670" s="11">
        <v>1120251738</v>
      </c>
      <c r="C670" s="11">
        <v>3.3</v>
      </c>
      <c r="D670" s="11">
        <v>3.7</v>
      </c>
      <c r="E670" s="11">
        <v>0</v>
      </c>
      <c r="F670" s="11">
        <v>2.4</v>
      </c>
      <c r="G670" s="11">
        <v>4.2</v>
      </c>
      <c r="H670" s="11">
        <v>7</v>
      </c>
      <c r="I670" s="11">
        <v>0</v>
      </c>
      <c r="J670" s="11">
        <v>1.8</v>
      </c>
      <c r="K670" s="53">
        <v>0</v>
      </c>
      <c r="L670" s="11">
        <f t="shared" ref="L670:L697" si="19">SUM(C670:J670)-K670</f>
        <v>22.4</v>
      </c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  <c r="AA670" s="46"/>
      <c r="AB670" s="46"/>
      <c r="AC670" s="46"/>
      <c r="AD670" s="46"/>
    </row>
    <row r="671" customFormat="1" ht="17.6" spans="1:30">
      <c r="A671" s="48">
        <v>669</v>
      </c>
      <c r="B671" s="11">
        <v>1120252710</v>
      </c>
      <c r="C671" s="11">
        <v>0</v>
      </c>
      <c r="D671" s="11">
        <v>13.2</v>
      </c>
      <c r="E671" s="11">
        <v>0</v>
      </c>
      <c r="F671" s="11">
        <v>0</v>
      </c>
      <c r="G671" s="11">
        <v>0</v>
      </c>
      <c r="H671" s="11">
        <v>0</v>
      </c>
      <c r="I671" s="11">
        <v>0</v>
      </c>
      <c r="J671" s="11">
        <v>1.7</v>
      </c>
      <c r="K671" s="53">
        <v>0</v>
      </c>
      <c r="L671" s="11">
        <f t="shared" si="19"/>
        <v>14.9</v>
      </c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  <c r="AA671" s="46"/>
      <c r="AB671" s="46"/>
      <c r="AC671" s="46"/>
      <c r="AD671" s="46"/>
    </row>
    <row r="672" customFormat="1" ht="17.6" spans="1:30">
      <c r="A672" s="48">
        <v>670</v>
      </c>
      <c r="B672" s="11">
        <v>1120253535</v>
      </c>
      <c r="C672" s="11">
        <v>0</v>
      </c>
      <c r="D672" s="11">
        <v>8.4</v>
      </c>
      <c r="E672" s="11">
        <v>0</v>
      </c>
      <c r="F672" s="11">
        <v>0</v>
      </c>
      <c r="G672" s="11">
        <v>0</v>
      </c>
      <c r="H672" s="11">
        <v>10</v>
      </c>
      <c r="I672" s="11">
        <v>0</v>
      </c>
      <c r="J672" s="11">
        <v>1.6</v>
      </c>
      <c r="K672" s="53">
        <v>0</v>
      </c>
      <c r="L672" s="11">
        <f t="shared" si="19"/>
        <v>20</v>
      </c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  <c r="AA672" s="46"/>
      <c r="AB672" s="46"/>
      <c r="AC672" s="46"/>
      <c r="AD672" s="46"/>
    </row>
    <row r="673" customFormat="1" ht="17.6" spans="1:30">
      <c r="A673" s="48">
        <v>671</v>
      </c>
      <c r="B673" s="11">
        <v>1120253691</v>
      </c>
      <c r="C673" s="74">
        <v>2.5</v>
      </c>
      <c r="D673" s="74">
        <v>12.9</v>
      </c>
      <c r="E673" s="74">
        <v>0</v>
      </c>
      <c r="F673" s="74">
        <v>2</v>
      </c>
      <c r="G673" s="74">
        <v>0</v>
      </c>
      <c r="H673" s="74">
        <v>4</v>
      </c>
      <c r="I673" s="74">
        <v>0</v>
      </c>
      <c r="J673" s="74">
        <v>1.6</v>
      </c>
      <c r="K673" s="74">
        <v>0</v>
      </c>
      <c r="L673" s="74">
        <f t="shared" si="19"/>
        <v>23</v>
      </c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  <c r="AA673" s="46"/>
      <c r="AB673" s="46"/>
      <c r="AC673" s="46"/>
      <c r="AD673" s="46"/>
    </row>
    <row r="674" customFormat="1" ht="17.6" spans="1:30">
      <c r="A674" s="48">
        <v>672</v>
      </c>
      <c r="B674" s="11">
        <v>1120253215</v>
      </c>
      <c r="C674" s="11">
        <v>3</v>
      </c>
      <c r="D674" s="11">
        <v>7.19</v>
      </c>
      <c r="E674" s="11">
        <v>0</v>
      </c>
      <c r="F674" s="11">
        <v>0</v>
      </c>
      <c r="G674" s="11">
        <v>0</v>
      </c>
      <c r="H674" s="11">
        <v>0</v>
      </c>
      <c r="I674" s="11">
        <v>0</v>
      </c>
      <c r="J674" s="11">
        <v>1.6</v>
      </c>
      <c r="K674" s="53">
        <v>0</v>
      </c>
      <c r="L674" s="11">
        <f t="shared" si="19"/>
        <v>11.79</v>
      </c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  <c r="AA674" s="46"/>
      <c r="AB674" s="46"/>
      <c r="AC674" s="46"/>
      <c r="AD674" s="46"/>
    </row>
    <row r="675" customFormat="1" ht="17.6" spans="1:30">
      <c r="A675" s="48">
        <v>673</v>
      </c>
      <c r="B675" s="11">
        <v>1120252944</v>
      </c>
      <c r="C675" s="11">
        <v>0.5</v>
      </c>
      <c r="D675" s="11">
        <v>4.7</v>
      </c>
      <c r="E675" s="11">
        <v>0</v>
      </c>
      <c r="F675" s="11">
        <v>0</v>
      </c>
      <c r="G675" s="11">
        <v>0</v>
      </c>
      <c r="H675" s="11">
        <v>0.7</v>
      </c>
      <c r="I675" s="11">
        <v>0</v>
      </c>
      <c r="J675" s="11">
        <v>1.7</v>
      </c>
      <c r="K675" s="53">
        <v>0</v>
      </c>
      <c r="L675" s="11">
        <f t="shared" si="19"/>
        <v>7.6</v>
      </c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  <c r="AA675" s="46"/>
      <c r="AB675" s="46"/>
      <c r="AC675" s="46"/>
      <c r="AD675" s="46"/>
    </row>
    <row r="676" customFormat="1" ht="17.6" spans="1:30">
      <c r="A676" s="48">
        <v>674</v>
      </c>
      <c r="B676" s="11">
        <v>1120250748</v>
      </c>
      <c r="C676" s="11">
        <v>2.5</v>
      </c>
      <c r="D676" s="11">
        <v>15.4</v>
      </c>
      <c r="E676" s="11">
        <v>0</v>
      </c>
      <c r="F676" s="11">
        <v>0</v>
      </c>
      <c r="G676" s="11">
        <v>0</v>
      </c>
      <c r="H676" s="11">
        <v>0</v>
      </c>
      <c r="I676" s="11">
        <v>0</v>
      </c>
      <c r="J676" s="11">
        <v>1.7</v>
      </c>
      <c r="K676" s="53">
        <v>0</v>
      </c>
      <c r="L676" s="11">
        <f t="shared" si="19"/>
        <v>19.6</v>
      </c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  <c r="AA676" s="46"/>
      <c r="AB676" s="46"/>
      <c r="AC676" s="46"/>
      <c r="AD676" s="46"/>
    </row>
    <row r="677" customFormat="1" ht="17.6" spans="1:30">
      <c r="A677" s="48">
        <v>675</v>
      </c>
      <c r="B677" s="11">
        <v>1120251572</v>
      </c>
      <c r="C677" s="11">
        <v>2</v>
      </c>
      <c r="D677" s="11">
        <v>6.3</v>
      </c>
      <c r="E677" s="11">
        <v>0</v>
      </c>
      <c r="F677" s="11">
        <v>0</v>
      </c>
      <c r="G677" s="11">
        <v>0</v>
      </c>
      <c r="H677" s="11">
        <v>0</v>
      </c>
      <c r="I677" s="11">
        <v>0</v>
      </c>
      <c r="J677" s="11">
        <v>1.7</v>
      </c>
      <c r="K677" s="53">
        <v>0</v>
      </c>
      <c r="L677" s="11">
        <f t="shared" si="19"/>
        <v>10</v>
      </c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  <c r="AA677" s="46"/>
      <c r="AB677" s="46"/>
      <c r="AC677" s="46"/>
      <c r="AD677" s="46"/>
    </row>
    <row r="678" customFormat="1" ht="17.6" spans="1:30">
      <c r="A678" s="48">
        <v>676</v>
      </c>
      <c r="B678" s="11">
        <v>1120252716</v>
      </c>
      <c r="C678" s="11">
        <v>0</v>
      </c>
      <c r="D678" s="11">
        <v>7.05</v>
      </c>
      <c r="E678" s="11">
        <v>0</v>
      </c>
      <c r="F678" s="11">
        <v>0</v>
      </c>
      <c r="G678" s="11">
        <v>0</v>
      </c>
      <c r="H678" s="11">
        <v>0</v>
      </c>
      <c r="I678" s="11">
        <v>0</v>
      </c>
      <c r="J678" s="11">
        <v>1.6</v>
      </c>
      <c r="K678" s="53">
        <v>0</v>
      </c>
      <c r="L678" s="11">
        <f t="shared" si="19"/>
        <v>8.65</v>
      </c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  <c r="AA678" s="46"/>
      <c r="AB678" s="46"/>
      <c r="AC678" s="46"/>
      <c r="AD678" s="46"/>
    </row>
    <row r="679" customFormat="1" ht="17.6" spans="1:30">
      <c r="A679" s="48">
        <v>677</v>
      </c>
      <c r="B679" s="11">
        <v>1120252936</v>
      </c>
      <c r="C679" s="11">
        <v>2.5</v>
      </c>
      <c r="D679" s="11">
        <v>6.1</v>
      </c>
      <c r="E679" s="11">
        <v>0</v>
      </c>
      <c r="F679" s="11">
        <v>3</v>
      </c>
      <c r="G679" s="11">
        <v>0</v>
      </c>
      <c r="H679" s="11">
        <v>5</v>
      </c>
      <c r="I679" s="11">
        <v>0</v>
      </c>
      <c r="J679" s="11">
        <v>1.7</v>
      </c>
      <c r="K679" s="53">
        <v>0</v>
      </c>
      <c r="L679" s="11">
        <f t="shared" si="19"/>
        <v>18.3</v>
      </c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  <c r="AA679" s="46"/>
      <c r="AB679" s="46"/>
      <c r="AC679" s="46"/>
      <c r="AD679" s="46"/>
    </row>
    <row r="680" customFormat="1" ht="17.6" spans="1:30">
      <c r="A680" s="48">
        <v>678</v>
      </c>
      <c r="B680" s="11">
        <v>1120251600</v>
      </c>
      <c r="C680" s="11">
        <v>0</v>
      </c>
      <c r="D680" s="11">
        <v>3.7</v>
      </c>
      <c r="E680" s="11">
        <v>0</v>
      </c>
      <c r="F680" s="11">
        <v>0</v>
      </c>
      <c r="G680" s="11">
        <v>0</v>
      </c>
      <c r="H680" s="11">
        <v>0</v>
      </c>
      <c r="I680" s="11">
        <v>0</v>
      </c>
      <c r="J680" s="11">
        <v>1.7</v>
      </c>
      <c r="K680" s="53">
        <v>0</v>
      </c>
      <c r="L680" s="11">
        <f t="shared" si="19"/>
        <v>5.4</v>
      </c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  <c r="AA680" s="46"/>
      <c r="AB680" s="46"/>
      <c r="AC680" s="46"/>
      <c r="AD680" s="46"/>
    </row>
    <row r="681" customFormat="1" ht="17.6" spans="1:30">
      <c r="A681" s="48">
        <v>679</v>
      </c>
      <c r="B681" s="11">
        <v>1120253403</v>
      </c>
      <c r="C681" s="11">
        <v>2.5</v>
      </c>
      <c r="D681" s="11">
        <v>16.23</v>
      </c>
      <c r="E681" s="11">
        <v>0</v>
      </c>
      <c r="F681" s="11">
        <v>0</v>
      </c>
      <c r="G681" s="11">
        <v>0</v>
      </c>
      <c r="H681" s="11">
        <v>0.5</v>
      </c>
      <c r="I681" s="11">
        <v>0</v>
      </c>
      <c r="J681" s="11">
        <v>1.7</v>
      </c>
      <c r="K681" s="53">
        <v>0</v>
      </c>
      <c r="L681" s="11">
        <f t="shared" si="19"/>
        <v>20.93</v>
      </c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  <c r="AA681" s="46"/>
      <c r="AB681" s="46"/>
      <c r="AC681" s="46"/>
      <c r="AD681" s="46"/>
    </row>
    <row r="682" customFormat="1" ht="17.6" spans="1:30">
      <c r="A682" s="48">
        <v>680</v>
      </c>
      <c r="B682" s="11">
        <v>1120251729</v>
      </c>
      <c r="C682" s="11">
        <v>0</v>
      </c>
      <c r="D682" s="11">
        <v>6.7</v>
      </c>
      <c r="E682" s="11">
        <v>0</v>
      </c>
      <c r="F682" s="11">
        <v>0.7</v>
      </c>
      <c r="G682" s="11">
        <v>0</v>
      </c>
      <c r="H682" s="11">
        <v>0</v>
      </c>
      <c r="I682" s="11">
        <v>0</v>
      </c>
      <c r="J682" s="11">
        <v>1.7</v>
      </c>
      <c r="K682" s="53">
        <v>0</v>
      </c>
      <c r="L682" s="11">
        <f t="shared" si="19"/>
        <v>9.1</v>
      </c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  <c r="AA682" s="46"/>
      <c r="AB682" s="46"/>
      <c r="AC682" s="46"/>
      <c r="AD682" s="46"/>
    </row>
    <row r="683" customFormat="1" ht="17.6" spans="1:30">
      <c r="A683" s="48">
        <v>681</v>
      </c>
      <c r="B683" s="11">
        <v>1120252836</v>
      </c>
      <c r="C683" s="11">
        <v>0</v>
      </c>
      <c r="D683" s="11">
        <v>11.1</v>
      </c>
      <c r="E683" s="11">
        <v>0</v>
      </c>
      <c r="F683" s="11">
        <v>0</v>
      </c>
      <c r="G683" s="11">
        <v>0</v>
      </c>
      <c r="H683" s="11">
        <v>0</v>
      </c>
      <c r="I683" s="11">
        <v>0</v>
      </c>
      <c r="J683" s="11">
        <v>1.6</v>
      </c>
      <c r="K683" s="53">
        <v>0</v>
      </c>
      <c r="L683" s="11">
        <f t="shared" si="19"/>
        <v>12.7</v>
      </c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  <c r="AA683" s="46"/>
      <c r="AB683" s="46"/>
      <c r="AC683" s="46"/>
      <c r="AD683" s="46"/>
    </row>
    <row r="684" customFormat="1" ht="17.6" spans="1:30">
      <c r="A684" s="48">
        <v>682</v>
      </c>
      <c r="B684" s="11">
        <v>1120253213</v>
      </c>
      <c r="C684" s="11">
        <v>0.5</v>
      </c>
      <c r="D684" s="11">
        <v>9.45</v>
      </c>
      <c r="E684" s="11">
        <v>0</v>
      </c>
      <c r="F684" s="11">
        <v>0</v>
      </c>
      <c r="G684" s="11">
        <v>4.2</v>
      </c>
      <c r="H684" s="11">
        <v>2.4</v>
      </c>
      <c r="I684" s="11">
        <v>0</v>
      </c>
      <c r="J684" s="11">
        <v>1.6</v>
      </c>
      <c r="K684" s="53">
        <v>0</v>
      </c>
      <c r="L684" s="11">
        <f t="shared" si="19"/>
        <v>18.15</v>
      </c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  <c r="AA684" s="46"/>
      <c r="AB684" s="46"/>
      <c r="AC684" s="46"/>
      <c r="AD684" s="46"/>
    </row>
    <row r="685" customFormat="1" ht="17.6" spans="1:30">
      <c r="A685" s="48">
        <v>683</v>
      </c>
      <c r="B685" s="11">
        <v>1120250762</v>
      </c>
      <c r="C685" s="11">
        <v>2</v>
      </c>
      <c r="D685" s="11">
        <v>7.6</v>
      </c>
      <c r="E685" s="11">
        <v>0</v>
      </c>
      <c r="F685" s="11">
        <v>0</v>
      </c>
      <c r="G685" s="11">
        <v>0</v>
      </c>
      <c r="H685" s="11">
        <v>0</v>
      </c>
      <c r="I685" s="11">
        <v>0</v>
      </c>
      <c r="J685" s="11">
        <v>1.6</v>
      </c>
      <c r="K685" s="53">
        <v>0</v>
      </c>
      <c r="L685" s="11">
        <f t="shared" si="19"/>
        <v>11.2</v>
      </c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  <c r="AA685" s="46"/>
      <c r="AB685" s="46"/>
      <c r="AC685" s="46"/>
      <c r="AD685" s="46"/>
    </row>
    <row r="686" customFormat="1" ht="17.6" spans="1:30">
      <c r="A686" s="48">
        <v>684</v>
      </c>
      <c r="B686" s="11">
        <v>1120253530</v>
      </c>
      <c r="C686" s="11">
        <v>2</v>
      </c>
      <c r="D686" s="11">
        <v>4.15</v>
      </c>
      <c r="E686" s="11">
        <v>0</v>
      </c>
      <c r="F686" s="11">
        <v>0</v>
      </c>
      <c r="G686" s="11">
        <v>0</v>
      </c>
      <c r="H686" s="11">
        <v>0</v>
      </c>
      <c r="I686" s="11">
        <v>0</v>
      </c>
      <c r="J686" s="11">
        <v>1.7</v>
      </c>
      <c r="K686" s="53">
        <v>0</v>
      </c>
      <c r="L686" s="11">
        <f t="shared" si="19"/>
        <v>7.85</v>
      </c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  <c r="AA686" s="46"/>
      <c r="AB686" s="46"/>
      <c r="AC686" s="46"/>
      <c r="AD686" s="46"/>
    </row>
    <row r="687" customFormat="1" ht="17.6" spans="1:30">
      <c r="A687" s="48">
        <v>685</v>
      </c>
      <c r="B687" s="11">
        <v>1120251945</v>
      </c>
      <c r="C687" s="11">
        <v>0</v>
      </c>
      <c r="D687" s="11">
        <v>5.35</v>
      </c>
      <c r="E687" s="11">
        <v>0</v>
      </c>
      <c r="F687" s="11">
        <v>0</v>
      </c>
      <c r="G687" s="11">
        <v>0</v>
      </c>
      <c r="H687" s="11">
        <v>0</v>
      </c>
      <c r="I687" s="11">
        <v>0</v>
      </c>
      <c r="J687" s="11">
        <v>1.7</v>
      </c>
      <c r="K687" s="53">
        <v>0</v>
      </c>
      <c r="L687" s="11">
        <f t="shared" si="19"/>
        <v>7.05</v>
      </c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  <c r="AA687" s="46"/>
      <c r="AB687" s="46"/>
      <c r="AC687" s="46"/>
      <c r="AD687" s="46"/>
    </row>
    <row r="688" customFormat="1" ht="17.6" spans="1:30">
      <c r="A688" s="48">
        <v>686</v>
      </c>
      <c r="B688" s="11">
        <v>1120252685</v>
      </c>
      <c r="C688" s="11">
        <v>0</v>
      </c>
      <c r="D688" s="11">
        <v>6.85</v>
      </c>
      <c r="E688" s="11">
        <v>0</v>
      </c>
      <c r="F688" s="11">
        <v>0</v>
      </c>
      <c r="G688" s="11">
        <v>0</v>
      </c>
      <c r="H688" s="11">
        <v>1</v>
      </c>
      <c r="I688" s="11">
        <v>0</v>
      </c>
      <c r="J688" s="11">
        <v>1.7</v>
      </c>
      <c r="K688" s="53">
        <v>0</v>
      </c>
      <c r="L688" s="11">
        <f t="shared" si="19"/>
        <v>9.55</v>
      </c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  <c r="AA688" s="46"/>
      <c r="AB688" s="46"/>
      <c r="AC688" s="46"/>
      <c r="AD688" s="46"/>
    </row>
    <row r="689" customFormat="1" ht="17.6" spans="1:30">
      <c r="A689" s="48">
        <v>687</v>
      </c>
      <c r="B689" s="11">
        <v>1120253547</v>
      </c>
      <c r="C689" s="11">
        <v>0</v>
      </c>
      <c r="D689" s="11">
        <v>17.6</v>
      </c>
      <c r="E689" s="11">
        <v>0</v>
      </c>
      <c r="F689" s="11">
        <v>0</v>
      </c>
      <c r="G689" s="11">
        <v>0</v>
      </c>
      <c r="H689" s="11">
        <v>0</v>
      </c>
      <c r="I689" s="11">
        <v>0</v>
      </c>
      <c r="J689" s="11">
        <v>1.6</v>
      </c>
      <c r="K689" s="53">
        <v>0</v>
      </c>
      <c r="L689" s="11">
        <f t="shared" si="19"/>
        <v>19.2</v>
      </c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  <c r="AA689" s="46"/>
      <c r="AB689" s="46"/>
      <c r="AC689" s="46"/>
      <c r="AD689" s="46"/>
    </row>
    <row r="690" customFormat="1" ht="17.6" spans="1:30">
      <c r="A690" s="48">
        <v>688</v>
      </c>
      <c r="B690" s="11">
        <v>1120253287</v>
      </c>
      <c r="C690" s="11">
        <v>0</v>
      </c>
      <c r="D690" s="11">
        <v>0.9</v>
      </c>
      <c r="E690" s="11">
        <v>0</v>
      </c>
      <c r="F690" s="11">
        <v>0</v>
      </c>
      <c r="G690" s="11">
        <v>0</v>
      </c>
      <c r="H690" s="11">
        <v>0</v>
      </c>
      <c r="I690" s="11">
        <v>0</v>
      </c>
      <c r="J690" s="11">
        <v>1.7</v>
      </c>
      <c r="K690" s="53">
        <v>0</v>
      </c>
      <c r="L690" s="11">
        <f t="shared" si="19"/>
        <v>2.6</v>
      </c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  <c r="AA690" s="46"/>
      <c r="AB690" s="46"/>
      <c r="AC690" s="46"/>
      <c r="AD690" s="46"/>
    </row>
    <row r="691" customFormat="1" ht="17.6" spans="1:30">
      <c r="A691" s="48">
        <v>689</v>
      </c>
      <c r="B691" s="11">
        <v>1120252262</v>
      </c>
      <c r="C691" s="11">
        <v>0</v>
      </c>
      <c r="D691" s="11">
        <v>2.65</v>
      </c>
      <c r="E691" s="11">
        <v>0</v>
      </c>
      <c r="F691" s="11">
        <v>0</v>
      </c>
      <c r="G691" s="11">
        <v>0</v>
      </c>
      <c r="H691" s="11">
        <v>0</v>
      </c>
      <c r="I691" s="11">
        <v>0</v>
      </c>
      <c r="J691" s="11">
        <v>1.7</v>
      </c>
      <c r="K691" s="53">
        <v>0</v>
      </c>
      <c r="L691" s="11">
        <f t="shared" si="19"/>
        <v>4.35</v>
      </c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  <c r="AA691" s="46"/>
      <c r="AB691" s="46"/>
      <c r="AC691" s="46"/>
      <c r="AD691" s="46"/>
    </row>
    <row r="692" customFormat="1" ht="17.6" spans="1:30">
      <c r="A692" s="48">
        <v>690</v>
      </c>
      <c r="B692" s="11">
        <v>1120251578</v>
      </c>
      <c r="C692" s="11">
        <v>0</v>
      </c>
      <c r="D692" s="11">
        <v>0</v>
      </c>
      <c r="E692" s="11">
        <v>0</v>
      </c>
      <c r="F692" s="11">
        <v>0</v>
      </c>
      <c r="G692" s="11">
        <v>0</v>
      </c>
      <c r="H692" s="11">
        <v>0</v>
      </c>
      <c r="I692" s="11">
        <v>0</v>
      </c>
      <c r="J692" s="11">
        <v>1.7</v>
      </c>
      <c r="K692" s="53">
        <v>0</v>
      </c>
      <c r="L692" s="11">
        <f t="shared" si="19"/>
        <v>1.7</v>
      </c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  <c r="AA692" s="46"/>
      <c r="AB692" s="46"/>
      <c r="AC692" s="46"/>
      <c r="AD692" s="46"/>
    </row>
    <row r="693" customFormat="1" ht="17.6" spans="1:30">
      <c r="A693" s="48">
        <v>691</v>
      </c>
      <c r="B693" s="11">
        <v>1120253221</v>
      </c>
      <c r="C693" s="11">
        <v>0.5</v>
      </c>
      <c r="D693" s="11">
        <v>1.8</v>
      </c>
      <c r="E693" s="11">
        <v>0</v>
      </c>
      <c r="F693" s="11">
        <v>8.35</v>
      </c>
      <c r="G693" s="11">
        <v>0</v>
      </c>
      <c r="H693" s="11">
        <v>0</v>
      </c>
      <c r="I693" s="11">
        <v>0</v>
      </c>
      <c r="J693" s="11">
        <v>1.7</v>
      </c>
      <c r="K693" s="53">
        <v>0</v>
      </c>
      <c r="L693" s="11">
        <f t="shared" si="19"/>
        <v>12.35</v>
      </c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  <c r="AA693" s="46"/>
      <c r="AB693" s="46"/>
      <c r="AC693" s="46"/>
      <c r="AD693" s="46"/>
    </row>
    <row r="694" customFormat="1" ht="17.6" spans="1:30">
      <c r="A694" s="48">
        <v>692</v>
      </c>
      <c r="B694" s="11">
        <v>1120251737</v>
      </c>
      <c r="C694" s="11">
        <v>0</v>
      </c>
      <c r="D694" s="11">
        <v>4.8</v>
      </c>
      <c r="E694" s="11">
        <v>0</v>
      </c>
      <c r="F694" s="11">
        <v>0.35</v>
      </c>
      <c r="G694" s="11">
        <v>4.2</v>
      </c>
      <c r="H694" s="11">
        <v>3</v>
      </c>
      <c r="I694" s="11">
        <v>0</v>
      </c>
      <c r="J694" s="11">
        <v>1.6</v>
      </c>
      <c r="K694" s="53">
        <v>0</v>
      </c>
      <c r="L694" s="11">
        <f t="shared" si="19"/>
        <v>13.95</v>
      </c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  <c r="AA694" s="46"/>
      <c r="AB694" s="46"/>
      <c r="AC694" s="46"/>
      <c r="AD694" s="46"/>
    </row>
    <row r="695" customFormat="1" ht="17.6" spans="1:30">
      <c r="A695" s="48">
        <v>693</v>
      </c>
      <c r="B695" s="11">
        <v>1120253705</v>
      </c>
      <c r="C695" s="11">
        <v>3</v>
      </c>
      <c r="D695" s="11">
        <v>9.05</v>
      </c>
      <c r="E695" s="11"/>
      <c r="F695" s="11"/>
      <c r="G695" s="11"/>
      <c r="H695" s="11">
        <v>8.5</v>
      </c>
      <c r="I695" s="11"/>
      <c r="J695" s="11">
        <v>1.7</v>
      </c>
      <c r="K695" s="53"/>
      <c r="L695" s="11">
        <f t="shared" si="19"/>
        <v>22.25</v>
      </c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  <c r="AA695" s="46"/>
      <c r="AB695" s="46"/>
      <c r="AC695" s="46"/>
      <c r="AD695" s="46"/>
    </row>
    <row r="696" customFormat="1" ht="17.6" spans="1:30">
      <c r="A696" s="48">
        <v>694</v>
      </c>
      <c r="B696" s="11">
        <v>1120253695</v>
      </c>
      <c r="C696" s="11">
        <v>3.5</v>
      </c>
      <c r="D696" s="11">
        <v>4.35</v>
      </c>
      <c r="E696" s="11"/>
      <c r="F696" s="11"/>
      <c r="G696" s="11"/>
      <c r="H696" s="11"/>
      <c r="I696" s="11"/>
      <c r="J696" s="11">
        <v>1.7</v>
      </c>
      <c r="K696" s="53"/>
      <c r="L696" s="11">
        <f t="shared" si="19"/>
        <v>9.55</v>
      </c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  <c r="AA696" s="46"/>
      <c r="AB696" s="46"/>
      <c r="AC696" s="46"/>
      <c r="AD696" s="46"/>
    </row>
    <row r="697" customFormat="1" ht="17.6" spans="1:30">
      <c r="A697" s="48">
        <v>695</v>
      </c>
      <c r="B697" s="11">
        <v>1120251958</v>
      </c>
      <c r="C697" s="11"/>
      <c r="D697" s="11">
        <v>5.6</v>
      </c>
      <c r="E697" s="11"/>
      <c r="F697" s="11">
        <v>5</v>
      </c>
      <c r="G697" s="11"/>
      <c r="H697" s="11">
        <v>2</v>
      </c>
      <c r="I697" s="11"/>
      <c r="J697" s="11">
        <v>1.7</v>
      </c>
      <c r="K697" s="53"/>
      <c r="L697" s="11">
        <f t="shared" si="19"/>
        <v>14.3</v>
      </c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  <c r="AA697" s="46"/>
      <c r="AB697" s="46"/>
      <c r="AC697" s="46"/>
      <c r="AD697" s="46"/>
    </row>
    <row r="698" customFormat="1" ht="17.6" spans="1:30">
      <c r="A698" s="48">
        <v>696</v>
      </c>
      <c r="B698" s="11">
        <v>1120253227</v>
      </c>
      <c r="C698" s="11"/>
      <c r="D698" s="11">
        <v>7.55</v>
      </c>
      <c r="E698" s="11"/>
      <c r="F698" s="11"/>
      <c r="G698" s="11"/>
      <c r="H698" s="11"/>
      <c r="I698" s="11"/>
      <c r="J698" s="11">
        <v>1.7</v>
      </c>
      <c r="K698" s="53"/>
      <c r="L698" s="11">
        <f>SUM(D698+J698)-K698</f>
        <v>9.25</v>
      </c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  <c r="AA698" s="46"/>
      <c r="AB698" s="46"/>
      <c r="AC698" s="46"/>
      <c r="AD698" s="46"/>
    </row>
    <row r="699" customFormat="1" ht="17.6" spans="1:30">
      <c r="A699" s="48">
        <v>697</v>
      </c>
      <c r="B699" s="11">
        <v>1120253829</v>
      </c>
      <c r="C699" s="11">
        <v>0</v>
      </c>
      <c r="D699" s="11">
        <v>5.9</v>
      </c>
      <c r="E699" s="11"/>
      <c r="F699" s="11"/>
      <c r="G699" s="11"/>
      <c r="H699" s="11"/>
      <c r="I699" s="11"/>
      <c r="J699" s="11">
        <v>1.6</v>
      </c>
      <c r="K699" s="53"/>
      <c r="L699" s="11">
        <f t="shared" ref="L699:L703" si="20">SUM(C699:J699)-K699</f>
        <v>7.5</v>
      </c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  <c r="AA699" s="46"/>
      <c r="AB699" s="46"/>
      <c r="AC699" s="46"/>
      <c r="AD699" s="46"/>
    </row>
    <row r="700" customFormat="1" ht="17.6" spans="1:30">
      <c r="A700" s="48">
        <v>698</v>
      </c>
      <c r="B700" s="11">
        <v>1120252956</v>
      </c>
      <c r="C700" s="11">
        <v>0</v>
      </c>
      <c r="D700" s="11">
        <v>2.05</v>
      </c>
      <c r="E700" s="11"/>
      <c r="F700" s="11"/>
      <c r="G700" s="11"/>
      <c r="H700" s="11"/>
      <c r="I700" s="11"/>
      <c r="J700" s="11">
        <v>1.7</v>
      </c>
      <c r="K700" s="53"/>
      <c r="L700" s="11">
        <f t="shared" si="20"/>
        <v>3.75</v>
      </c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  <c r="AA700" s="46"/>
      <c r="AB700" s="46"/>
      <c r="AC700" s="46"/>
      <c r="AD700" s="46"/>
    </row>
    <row r="701" customFormat="1" ht="17.6" spans="1:30">
      <c r="A701" s="48">
        <v>699</v>
      </c>
      <c r="B701" s="11">
        <v>1120253568</v>
      </c>
      <c r="C701" s="11">
        <v>2</v>
      </c>
      <c r="D701" s="11">
        <v>5.9</v>
      </c>
      <c r="E701" s="11"/>
      <c r="F701" s="11"/>
      <c r="G701" s="11"/>
      <c r="H701" s="11"/>
      <c r="I701" s="11"/>
      <c r="J701" s="11">
        <v>1.7</v>
      </c>
      <c r="K701" s="53"/>
      <c r="L701" s="11">
        <f t="shared" si="20"/>
        <v>9.6</v>
      </c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  <c r="AA701" s="46"/>
      <c r="AB701" s="46"/>
      <c r="AC701" s="46"/>
      <c r="AD701" s="46"/>
    </row>
    <row r="702" customFormat="1" ht="17.6" spans="1:30">
      <c r="A702" s="48">
        <v>700</v>
      </c>
      <c r="B702" s="11">
        <v>1120251297</v>
      </c>
      <c r="C702" s="11">
        <v>2</v>
      </c>
      <c r="D702" s="11">
        <v>1.5</v>
      </c>
      <c r="E702" s="11"/>
      <c r="F702" s="11">
        <v>3</v>
      </c>
      <c r="G702" s="11"/>
      <c r="H702" s="11"/>
      <c r="I702" s="11"/>
      <c r="J702" s="11">
        <v>1.7</v>
      </c>
      <c r="K702" s="53"/>
      <c r="L702" s="11">
        <f t="shared" si="20"/>
        <v>8.2</v>
      </c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  <c r="AA702" s="46"/>
      <c r="AB702" s="46"/>
      <c r="AC702" s="46"/>
      <c r="AD702" s="46"/>
    </row>
    <row r="703" customFormat="1" ht="17.6" spans="1:30">
      <c r="A703" s="48">
        <v>701</v>
      </c>
      <c r="B703" s="11">
        <v>1120252953</v>
      </c>
      <c r="C703" s="11">
        <v>0</v>
      </c>
      <c r="D703" s="11">
        <v>6.9</v>
      </c>
      <c r="E703" s="11"/>
      <c r="F703" s="11"/>
      <c r="G703" s="11"/>
      <c r="H703" s="11"/>
      <c r="I703" s="11"/>
      <c r="J703" s="11">
        <v>1.7</v>
      </c>
      <c r="K703" s="53"/>
      <c r="L703" s="11">
        <f t="shared" si="20"/>
        <v>8.6</v>
      </c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  <c r="AA703" s="46"/>
      <c r="AB703" s="46"/>
      <c r="AC703" s="46"/>
      <c r="AD703" s="46"/>
    </row>
    <row r="704" customFormat="1" ht="17.6" spans="1:30">
      <c r="A704" s="48">
        <v>702</v>
      </c>
      <c r="B704" s="11">
        <v>1120252848</v>
      </c>
      <c r="C704" s="11">
        <v>0.5</v>
      </c>
      <c r="D704" s="11">
        <v>8.7</v>
      </c>
      <c r="E704" s="11"/>
      <c r="F704" s="11"/>
      <c r="G704" s="11"/>
      <c r="H704" s="11"/>
      <c r="I704" s="11"/>
      <c r="J704" s="11">
        <v>1.6</v>
      </c>
      <c r="K704" s="53"/>
      <c r="L704" s="11">
        <v>10.8</v>
      </c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  <c r="AA704" s="46"/>
      <c r="AB704" s="46"/>
      <c r="AC704" s="46"/>
      <c r="AD704" s="46"/>
    </row>
    <row r="705" customFormat="1" ht="17.6" spans="1:30">
      <c r="A705" s="48">
        <v>703</v>
      </c>
      <c r="B705" s="11">
        <v>1120250743</v>
      </c>
      <c r="C705" s="11">
        <v>2</v>
      </c>
      <c r="D705" s="11">
        <v>2.4</v>
      </c>
      <c r="E705" s="11"/>
      <c r="F705" s="11"/>
      <c r="G705" s="11"/>
      <c r="H705" s="11"/>
      <c r="I705" s="11"/>
      <c r="J705" s="11">
        <v>1.7</v>
      </c>
      <c r="K705" s="53"/>
      <c r="L705" s="11">
        <f t="shared" ref="L705:L709" si="21">SUM(C705:J705)-K705</f>
        <v>6.1</v>
      </c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  <c r="AA705" s="46"/>
      <c r="AB705" s="46"/>
      <c r="AC705" s="46"/>
      <c r="AD705" s="46"/>
    </row>
    <row r="706" customFormat="1" ht="17.6" spans="1:30">
      <c r="A706" s="48">
        <v>704</v>
      </c>
      <c r="B706" s="11">
        <v>1120250754</v>
      </c>
      <c r="C706" s="11">
        <v>2</v>
      </c>
      <c r="D706" s="11">
        <v>10.1</v>
      </c>
      <c r="E706" s="11"/>
      <c r="F706" s="11"/>
      <c r="G706" s="11"/>
      <c r="H706" s="11"/>
      <c r="I706" s="11"/>
      <c r="J706" s="11">
        <v>1.6</v>
      </c>
      <c r="K706" s="53"/>
      <c r="L706" s="11">
        <f t="shared" si="21"/>
        <v>13.7</v>
      </c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  <c r="AA706" s="46"/>
      <c r="AB706" s="46"/>
      <c r="AC706" s="46"/>
      <c r="AD706" s="46"/>
    </row>
    <row r="707" customFormat="1" ht="17.6" spans="1:30">
      <c r="A707" s="48">
        <v>705</v>
      </c>
      <c r="B707" s="11">
        <v>1120251298</v>
      </c>
      <c r="C707" s="11"/>
      <c r="D707" s="11">
        <v>6.2</v>
      </c>
      <c r="E707" s="11"/>
      <c r="F707" s="11"/>
      <c r="G707" s="11"/>
      <c r="H707" s="11"/>
      <c r="I707" s="11"/>
      <c r="J707" s="11">
        <v>1.7</v>
      </c>
      <c r="K707" s="53"/>
      <c r="L707" s="11">
        <f t="shared" si="21"/>
        <v>7.9</v>
      </c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  <c r="AA707" s="46"/>
      <c r="AB707" s="46"/>
      <c r="AC707" s="46"/>
      <c r="AD707" s="46"/>
    </row>
    <row r="708" customFormat="1" ht="17.6" spans="1:30">
      <c r="A708" s="48">
        <v>706</v>
      </c>
      <c r="B708" s="11">
        <v>1120252268</v>
      </c>
      <c r="C708" s="11">
        <v>0.5</v>
      </c>
      <c r="D708" s="11">
        <v>12.4</v>
      </c>
      <c r="E708" s="11"/>
      <c r="F708" s="11"/>
      <c r="G708" s="11"/>
      <c r="H708" s="11">
        <v>5</v>
      </c>
      <c r="I708" s="11"/>
      <c r="J708" s="11">
        <v>1.6</v>
      </c>
      <c r="K708" s="53"/>
      <c r="L708" s="11">
        <f t="shared" si="21"/>
        <v>19.5</v>
      </c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  <c r="AA708" s="46"/>
      <c r="AB708" s="46"/>
      <c r="AC708" s="46"/>
      <c r="AD708" s="46"/>
    </row>
    <row r="709" customFormat="1" ht="17.6" spans="1:30">
      <c r="A709" s="48">
        <v>707</v>
      </c>
      <c r="B709" s="11">
        <v>1120250759</v>
      </c>
      <c r="C709" s="11">
        <v>2</v>
      </c>
      <c r="D709" s="11">
        <v>11.2</v>
      </c>
      <c r="E709" s="11"/>
      <c r="F709" s="11"/>
      <c r="G709" s="11"/>
      <c r="H709" s="11"/>
      <c r="I709" s="11"/>
      <c r="J709" s="11">
        <v>1.6</v>
      </c>
      <c r="K709" s="53"/>
      <c r="L709" s="11">
        <f t="shared" si="21"/>
        <v>14.8</v>
      </c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  <c r="AA709" s="46"/>
      <c r="AB709" s="46"/>
      <c r="AC709" s="46"/>
      <c r="AD709" s="46"/>
    </row>
    <row r="710" customFormat="1" ht="17.6" spans="1:30">
      <c r="A710" s="48">
        <v>708</v>
      </c>
      <c r="B710" s="11">
        <v>1120252269</v>
      </c>
      <c r="C710" s="11">
        <v>0.5</v>
      </c>
      <c r="D710" s="11">
        <v>12.6</v>
      </c>
      <c r="E710" s="11"/>
      <c r="F710" s="11"/>
      <c r="G710" s="11"/>
      <c r="H710" s="11"/>
      <c r="I710" s="11"/>
      <c r="J710" s="11">
        <v>1.7</v>
      </c>
      <c r="K710" s="53"/>
      <c r="L710" s="11">
        <v>14.8</v>
      </c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  <c r="AA710" s="46"/>
      <c r="AB710" s="46"/>
      <c r="AC710" s="46"/>
      <c r="AD710" s="46"/>
    </row>
    <row r="711" customFormat="1" ht="17.6" spans="1:30">
      <c r="A711" s="48">
        <v>709</v>
      </c>
      <c r="B711" s="11">
        <v>1120252959</v>
      </c>
      <c r="C711" s="11">
        <v>2.5</v>
      </c>
      <c r="D711" s="11">
        <v>10.1</v>
      </c>
      <c r="E711" s="11"/>
      <c r="F711" s="11">
        <v>25</v>
      </c>
      <c r="G711" s="11"/>
      <c r="H711" s="11"/>
      <c r="I711" s="11"/>
      <c r="J711" s="11">
        <v>1.7</v>
      </c>
      <c r="K711" s="53"/>
      <c r="L711" s="11">
        <f t="shared" ref="L711:L713" si="22">SUM(C711:J711)-K711</f>
        <v>39.3</v>
      </c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  <c r="AA711" s="46"/>
      <c r="AB711" s="46"/>
      <c r="AC711" s="46"/>
      <c r="AD711" s="46"/>
    </row>
    <row r="712" customFormat="1" ht="17.6" spans="1:30">
      <c r="A712" s="48">
        <v>710</v>
      </c>
      <c r="B712" s="11">
        <v>1120250741</v>
      </c>
      <c r="C712" s="11">
        <v>0.5</v>
      </c>
      <c r="D712" s="11">
        <v>9.5</v>
      </c>
      <c r="E712" s="11"/>
      <c r="F712" s="11"/>
      <c r="G712" s="11"/>
      <c r="H712" s="11"/>
      <c r="I712" s="11"/>
      <c r="J712" s="11">
        <v>1.7</v>
      </c>
      <c r="K712" s="53"/>
      <c r="L712" s="11">
        <f t="shared" si="22"/>
        <v>11.7</v>
      </c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  <c r="AA712" s="46"/>
      <c r="AB712" s="46"/>
      <c r="AC712" s="46"/>
      <c r="AD712" s="46"/>
    </row>
    <row r="713" customFormat="1" ht="17.6" spans="1:30">
      <c r="A713" s="48">
        <v>711</v>
      </c>
      <c r="B713" s="11">
        <v>1120252342</v>
      </c>
      <c r="C713" s="11"/>
      <c r="D713" s="11">
        <v>7.2</v>
      </c>
      <c r="E713" s="11"/>
      <c r="F713" s="11"/>
      <c r="G713" s="11"/>
      <c r="H713" s="11"/>
      <c r="I713" s="11"/>
      <c r="J713" s="11">
        <v>1.6</v>
      </c>
      <c r="K713" s="53"/>
      <c r="L713" s="11">
        <f t="shared" si="22"/>
        <v>8.8</v>
      </c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  <c r="AA713" s="46"/>
      <c r="AB713" s="46"/>
      <c r="AC713" s="46"/>
      <c r="AD713" s="46"/>
    </row>
    <row r="714" customFormat="1" ht="17.6" spans="1:30">
      <c r="A714" s="48">
        <v>712</v>
      </c>
      <c r="B714" s="11">
        <v>1120241765</v>
      </c>
      <c r="C714" s="11"/>
      <c r="D714" s="11"/>
      <c r="E714" s="11"/>
      <c r="F714" s="11"/>
      <c r="G714" s="11"/>
      <c r="H714" s="11"/>
      <c r="I714" s="11"/>
      <c r="J714" s="11">
        <v>1.6</v>
      </c>
      <c r="K714" s="53"/>
      <c r="L714" s="11">
        <v>1.6</v>
      </c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  <c r="AA714" s="46"/>
      <c r="AB714" s="46"/>
      <c r="AC714" s="46"/>
      <c r="AD714" s="46"/>
    </row>
    <row r="715" customFormat="1" ht="17.6" spans="1:30">
      <c r="A715" s="48">
        <v>713</v>
      </c>
      <c r="B715" s="11">
        <v>1120253550</v>
      </c>
      <c r="C715" s="11"/>
      <c r="D715" s="11"/>
      <c r="E715" s="11"/>
      <c r="F715" s="11"/>
      <c r="G715" s="11"/>
      <c r="H715" s="11"/>
      <c r="I715" s="11"/>
      <c r="J715" s="11">
        <v>1.6</v>
      </c>
      <c r="K715" s="53"/>
      <c r="L715" s="11">
        <f t="shared" ref="L715:L721" si="23">SUM(C715:J715)-K715</f>
        <v>1.6</v>
      </c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  <c r="AA715" s="46"/>
      <c r="AB715" s="46"/>
      <c r="AC715" s="46"/>
      <c r="AD715" s="46"/>
    </row>
    <row r="716" customFormat="1" ht="17.6" spans="1:30">
      <c r="A716" s="48">
        <v>714</v>
      </c>
      <c r="B716" s="11">
        <v>1120252849</v>
      </c>
      <c r="C716" s="11"/>
      <c r="D716" s="11">
        <v>0.5</v>
      </c>
      <c r="E716" s="11"/>
      <c r="F716" s="11"/>
      <c r="G716" s="11"/>
      <c r="H716" s="11"/>
      <c r="I716" s="11"/>
      <c r="J716" s="11">
        <v>1.7</v>
      </c>
      <c r="K716" s="53"/>
      <c r="L716" s="11">
        <f t="shared" si="23"/>
        <v>2.2</v>
      </c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  <c r="AA716" s="46"/>
      <c r="AB716" s="46"/>
      <c r="AC716" s="46"/>
      <c r="AD716" s="46"/>
    </row>
    <row r="717" customFormat="1" ht="17.6" spans="1:30">
      <c r="A717" s="48">
        <v>715</v>
      </c>
      <c r="B717" s="11">
        <v>1120252957</v>
      </c>
      <c r="C717" s="11">
        <v>0.5</v>
      </c>
      <c r="D717" s="11">
        <v>4.9</v>
      </c>
      <c r="E717" s="11"/>
      <c r="F717" s="11"/>
      <c r="G717" s="11"/>
      <c r="H717" s="11">
        <v>0.5</v>
      </c>
      <c r="I717" s="11"/>
      <c r="J717" s="11">
        <v>1.7</v>
      </c>
      <c r="K717" s="53"/>
      <c r="L717" s="11">
        <f t="shared" si="23"/>
        <v>7.6</v>
      </c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  <c r="AA717" s="46"/>
      <c r="AB717" s="46"/>
      <c r="AC717" s="46"/>
      <c r="AD717" s="46"/>
    </row>
    <row r="718" customFormat="1" ht="17.6" spans="1:30">
      <c r="A718" s="48">
        <v>716</v>
      </c>
      <c r="B718" s="11">
        <v>1120253706</v>
      </c>
      <c r="C718" s="11"/>
      <c r="D718" s="11">
        <v>5.3</v>
      </c>
      <c r="E718" s="11"/>
      <c r="F718" s="11"/>
      <c r="G718" s="11"/>
      <c r="H718" s="11"/>
      <c r="I718" s="11"/>
      <c r="J718" s="11">
        <v>1.7</v>
      </c>
      <c r="K718" s="53"/>
      <c r="L718" s="11">
        <f t="shared" si="23"/>
        <v>7</v>
      </c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  <c r="AA718" s="46"/>
      <c r="AB718" s="46"/>
      <c r="AC718" s="46"/>
      <c r="AD718" s="46"/>
    </row>
    <row r="719" customFormat="1" ht="17.6" spans="1:30">
      <c r="A719" s="48">
        <v>717</v>
      </c>
      <c r="B719" s="11">
        <v>1120252844</v>
      </c>
      <c r="C719" s="11"/>
      <c r="D719" s="11">
        <v>1.45</v>
      </c>
      <c r="E719" s="11"/>
      <c r="F719" s="11"/>
      <c r="G719" s="11"/>
      <c r="H719" s="11"/>
      <c r="I719" s="11"/>
      <c r="J719" s="11">
        <v>1.7</v>
      </c>
      <c r="K719" s="53"/>
      <c r="L719" s="11">
        <f t="shared" si="23"/>
        <v>3.15</v>
      </c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  <c r="AA719" s="46"/>
      <c r="AB719" s="46"/>
      <c r="AC719" s="46"/>
      <c r="AD719" s="46"/>
    </row>
    <row r="720" customFormat="1" ht="17.6" spans="1:30">
      <c r="A720" s="48">
        <v>718</v>
      </c>
      <c r="B720" s="11">
        <v>1120252847</v>
      </c>
      <c r="C720" s="11"/>
      <c r="D720" s="11">
        <v>3.3</v>
      </c>
      <c r="E720" s="11"/>
      <c r="F720" s="11"/>
      <c r="G720" s="11"/>
      <c r="H720" s="11"/>
      <c r="I720" s="11"/>
      <c r="J720" s="11">
        <v>1.7</v>
      </c>
      <c r="K720" s="53"/>
      <c r="L720" s="11">
        <f t="shared" si="23"/>
        <v>5</v>
      </c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  <c r="AA720" s="46"/>
      <c r="AB720" s="46"/>
      <c r="AC720" s="46"/>
      <c r="AD720" s="46"/>
    </row>
    <row r="721" customFormat="1" ht="17.6" spans="1:30">
      <c r="A721" s="48">
        <v>719</v>
      </c>
      <c r="B721" s="11">
        <v>1120251595</v>
      </c>
      <c r="C721" s="11"/>
      <c r="D721" s="11">
        <v>7.65</v>
      </c>
      <c r="E721" s="11"/>
      <c r="F721" s="11"/>
      <c r="G721" s="11"/>
      <c r="H721" s="11"/>
      <c r="I721" s="11"/>
      <c r="J721" s="11">
        <v>1.7</v>
      </c>
      <c r="K721" s="53"/>
      <c r="L721" s="11">
        <f t="shared" si="23"/>
        <v>9.35</v>
      </c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  <c r="AA721" s="46"/>
      <c r="AB721" s="46"/>
      <c r="AC721" s="46"/>
      <c r="AD721" s="46"/>
    </row>
    <row r="722" customFormat="1" ht="17.6" spans="1:30">
      <c r="A722" s="48">
        <v>720</v>
      </c>
      <c r="B722" s="11">
        <v>1120251584</v>
      </c>
      <c r="C722" s="11"/>
      <c r="D722" s="11">
        <v>0.6</v>
      </c>
      <c r="E722" s="11"/>
      <c r="F722" s="11"/>
      <c r="G722" s="11"/>
      <c r="H722" s="11"/>
      <c r="I722" s="11"/>
      <c r="J722" s="11">
        <v>1.6</v>
      </c>
      <c r="K722" s="53"/>
      <c r="L722" s="72">
        <v>2.2</v>
      </c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  <c r="AA722" s="46"/>
      <c r="AB722" s="46"/>
      <c r="AC722" s="46"/>
      <c r="AD722" s="46"/>
    </row>
    <row r="723" customFormat="1" ht="17.6" spans="1:30">
      <c r="A723" s="48">
        <v>721</v>
      </c>
      <c r="B723" s="11">
        <v>1120253698</v>
      </c>
      <c r="C723" s="11"/>
      <c r="D723" s="11">
        <v>0.5</v>
      </c>
      <c r="E723" s="11"/>
      <c r="F723" s="11"/>
      <c r="G723" s="11"/>
      <c r="H723" s="11"/>
      <c r="I723" s="11"/>
      <c r="J723" s="11">
        <v>1.7</v>
      </c>
      <c r="K723" s="53"/>
      <c r="L723" s="11">
        <v>2.2</v>
      </c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  <c r="AA723" s="46"/>
      <c r="AB723" s="46"/>
      <c r="AC723" s="46"/>
      <c r="AD723" s="46"/>
    </row>
    <row r="724" customFormat="1" ht="17.6" spans="1:30">
      <c r="A724" s="48">
        <v>722</v>
      </c>
      <c r="B724" s="11">
        <v>1120251839</v>
      </c>
      <c r="C724" s="11">
        <v>2.5</v>
      </c>
      <c r="D724" s="11">
        <v>2.8</v>
      </c>
      <c r="E724" s="11"/>
      <c r="F724" s="11"/>
      <c r="G724" s="11"/>
      <c r="H724" s="11"/>
      <c r="I724" s="11"/>
      <c r="J724" s="11">
        <v>1.7</v>
      </c>
      <c r="K724" s="53"/>
      <c r="L724" s="11">
        <v>7</v>
      </c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  <c r="AA724" s="46"/>
      <c r="AB724" s="46"/>
      <c r="AC724" s="46"/>
      <c r="AD724" s="46"/>
    </row>
    <row r="725" customFormat="1" ht="17.6" spans="1:30">
      <c r="A725" s="48">
        <v>723</v>
      </c>
      <c r="B725" s="11">
        <v>1120253223</v>
      </c>
      <c r="C725" s="11"/>
      <c r="D725" s="11">
        <v>0.85</v>
      </c>
      <c r="E725" s="11"/>
      <c r="F725" s="11">
        <v>5</v>
      </c>
      <c r="G725" s="11"/>
      <c r="H725" s="11"/>
      <c r="I725" s="11"/>
      <c r="J725" s="11">
        <v>1.7</v>
      </c>
      <c r="K725" s="53"/>
      <c r="L725" s="11">
        <f>SUM(C725:J725)-K725</f>
        <v>7.55</v>
      </c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  <c r="AA725" s="46"/>
      <c r="AB725" s="46"/>
      <c r="AC725" s="46"/>
      <c r="AD725" s="46"/>
    </row>
    <row r="726" customFormat="1" ht="17.6" spans="1:30">
      <c r="A726" s="48">
        <v>724</v>
      </c>
      <c r="B726" s="44">
        <v>1120253699</v>
      </c>
      <c r="C726" s="44">
        <v>0</v>
      </c>
      <c r="D726" s="44">
        <v>6.2</v>
      </c>
      <c r="E726" s="44">
        <v>0</v>
      </c>
      <c r="F726" s="44">
        <v>1.4</v>
      </c>
      <c r="G726" s="44">
        <v>0</v>
      </c>
      <c r="H726" s="44">
        <v>1.5</v>
      </c>
      <c r="I726" s="44">
        <v>0</v>
      </c>
      <c r="J726" s="44">
        <v>1.7</v>
      </c>
      <c r="K726" s="59">
        <v>0</v>
      </c>
      <c r="L726" s="11">
        <f t="shared" ref="L726:L755" si="24">SUM(C726:J726)-K726</f>
        <v>10.8</v>
      </c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  <c r="AA726" s="46"/>
      <c r="AB726" s="46"/>
      <c r="AC726" s="46"/>
      <c r="AD726" s="46"/>
    </row>
    <row r="727" customFormat="1" ht="17.6" spans="1:30">
      <c r="A727" s="48">
        <v>725</v>
      </c>
      <c r="B727" s="44">
        <v>1120251299</v>
      </c>
      <c r="C727" s="44">
        <v>2</v>
      </c>
      <c r="D727" s="44">
        <v>3</v>
      </c>
      <c r="E727" s="44">
        <v>0</v>
      </c>
      <c r="F727" s="44">
        <v>20</v>
      </c>
      <c r="G727" s="44">
        <v>0</v>
      </c>
      <c r="H727" s="44">
        <v>0</v>
      </c>
      <c r="I727" s="44">
        <v>0</v>
      </c>
      <c r="J727" s="44">
        <v>1.7</v>
      </c>
      <c r="K727" s="59">
        <v>0</v>
      </c>
      <c r="L727" s="11">
        <f t="shared" si="24"/>
        <v>26.7</v>
      </c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  <c r="AA727" s="46"/>
      <c r="AB727" s="46"/>
      <c r="AC727" s="46"/>
      <c r="AD727" s="46"/>
    </row>
    <row r="728" customFormat="1" ht="17.6" spans="1:30">
      <c r="A728" s="48">
        <v>726</v>
      </c>
      <c r="B728" s="44">
        <v>1120252340</v>
      </c>
      <c r="C728" s="44">
        <v>2</v>
      </c>
      <c r="D728" s="44">
        <v>3</v>
      </c>
      <c r="E728" s="44">
        <v>0</v>
      </c>
      <c r="F728" s="44">
        <v>0</v>
      </c>
      <c r="G728" s="44">
        <v>0</v>
      </c>
      <c r="H728" s="44">
        <v>0</v>
      </c>
      <c r="I728" s="44">
        <v>0</v>
      </c>
      <c r="J728" s="44">
        <v>1.6</v>
      </c>
      <c r="K728" s="59">
        <v>0</v>
      </c>
      <c r="L728" s="11">
        <f t="shared" si="24"/>
        <v>6.6</v>
      </c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  <c r="AA728" s="46"/>
      <c r="AB728" s="46"/>
      <c r="AC728" s="46"/>
      <c r="AD728" s="46"/>
    </row>
    <row r="729" customFormat="1" ht="17.6" spans="1:30">
      <c r="A729" s="48">
        <v>727</v>
      </c>
      <c r="B729" s="44">
        <v>1120253557</v>
      </c>
      <c r="C729" s="44">
        <v>0</v>
      </c>
      <c r="D729" s="44">
        <v>6</v>
      </c>
      <c r="E729" s="44">
        <v>0</v>
      </c>
      <c r="F729" s="44">
        <v>0</v>
      </c>
      <c r="G729" s="44">
        <v>0</v>
      </c>
      <c r="H729" s="44">
        <v>2.1</v>
      </c>
      <c r="I729" s="44">
        <v>0</v>
      </c>
      <c r="J729" s="44">
        <v>1.7</v>
      </c>
      <c r="K729" s="59">
        <v>0</v>
      </c>
      <c r="L729" s="11">
        <f t="shared" si="24"/>
        <v>9.8</v>
      </c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  <c r="AA729" s="46"/>
      <c r="AB729" s="46"/>
      <c r="AC729" s="46"/>
      <c r="AD729" s="46"/>
    </row>
    <row r="730" customFormat="1" ht="17.6" spans="1:30">
      <c r="A730" s="48">
        <v>728</v>
      </c>
      <c r="B730" s="44">
        <v>1120253571</v>
      </c>
      <c r="C730" s="44">
        <v>2</v>
      </c>
      <c r="D730" s="44">
        <v>3</v>
      </c>
      <c r="E730" s="44">
        <v>0</v>
      </c>
      <c r="F730" s="44">
        <v>0</v>
      </c>
      <c r="G730" s="44">
        <v>0</v>
      </c>
      <c r="H730" s="44">
        <v>0</v>
      </c>
      <c r="I730" s="44">
        <v>0</v>
      </c>
      <c r="J730" s="44">
        <v>1.7</v>
      </c>
      <c r="K730" s="59">
        <v>0</v>
      </c>
      <c r="L730" s="11">
        <f t="shared" si="24"/>
        <v>6.7</v>
      </c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  <c r="AA730" s="46"/>
      <c r="AB730" s="46"/>
      <c r="AC730" s="46"/>
      <c r="AD730" s="46"/>
    </row>
    <row r="731" customFormat="1" ht="17.6" spans="1:30">
      <c r="A731" s="48">
        <v>729</v>
      </c>
      <c r="B731" s="44">
        <v>1120252846</v>
      </c>
      <c r="C731" s="44">
        <v>3</v>
      </c>
      <c r="D731" s="44">
        <v>5.3</v>
      </c>
      <c r="E731" s="44">
        <v>0</v>
      </c>
      <c r="F731" s="44">
        <v>0</v>
      </c>
      <c r="G731" s="44">
        <v>0</v>
      </c>
      <c r="H731" s="44">
        <v>0</v>
      </c>
      <c r="I731" s="44">
        <v>0</v>
      </c>
      <c r="J731" s="44">
        <v>1.7</v>
      </c>
      <c r="K731" s="59">
        <v>0</v>
      </c>
      <c r="L731" s="11">
        <f t="shared" si="24"/>
        <v>10</v>
      </c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  <c r="AA731" s="46"/>
      <c r="AB731" s="46"/>
      <c r="AC731" s="46"/>
      <c r="AD731" s="46"/>
    </row>
    <row r="732" ht="17.6" spans="1:30">
      <c r="A732" s="48">
        <v>730</v>
      </c>
      <c r="B732" s="44">
        <v>1120252856</v>
      </c>
      <c r="C732" s="44">
        <v>3.5</v>
      </c>
      <c r="D732" s="44">
        <v>5.1</v>
      </c>
      <c r="E732" s="44">
        <v>0</v>
      </c>
      <c r="F732" s="44">
        <v>9.4</v>
      </c>
      <c r="G732" s="44">
        <v>0</v>
      </c>
      <c r="H732" s="44">
        <v>0</v>
      </c>
      <c r="I732" s="44">
        <v>0</v>
      </c>
      <c r="J732" s="44">
        <v>1.7</v>
      </c>
      <c r="K732" s="59">
        <v>0</v>
      </c>
      <c r="L732" s="11">
        <f t="shared" si="24"/>
        <v>19.7</v>
      </c>
    </row>
    <row r="733" ht="17.6" spans="1:30">
      <c r="A733" s="48">
        <v>731</v>
      </c>
      <c r="B733" s="44">
        <v>1120251445</v>
      </c>
      <c r="C733" s="44">
        <v>0</v>
      </c>
      <c r="D733" s="44">
        <v>8.2</v>
      </c>
      <c r="E733" s="44">
        <v>0</v>
      </c>
      <c r="F733" s="44">
        <v>0</v>
      </c>
      <c r="G733" s="44">
        <v>0</v>
      </c>
      <c r="H733" s="44">
        <v>0</v>
      </c>
      <c r="I733" s="44">
        <v>0</v>
      </c>
      <c r="J733" s="44">
        <v>1.7</v>
      </c>
      <c r="K733" s="59">
        <v>0</v>
      </c>
      <c r="L733" s="11">
        <f t="shared" si="24"/>
        <v>9.9</v>
      </c>
    </row>
    <row r="734" ht="17.6" spans="1:30">
      <c r="A734" s="48">
        <v>732</v>
      </c>
      <c r="B734" s="44">
        <v>1120252270</v>
      </c>
      <c r="C734" s="44">
        <v>2</v>
      </c>
      <c r="D734" s="44">
        <v>3.8</v>
      </c>
      <c r="E734" s="44">
        <v>0</v>
      </c>
      <c r="F734" s="44">
        <v>10</v>
      </c>
      <c r="G734" s="44">
        <v>0</v>
      </c>
      <c r="H734" s="44">
        <v>0</v>
      </c>
      <c r="I734" s="44">
        <v>0</v>
      </c>
      <c r="J734" s="44">
        <v>1.6</v>
      </c>
      <c r="K734" s="59">
        <v>0</v>
      </c>
      <c r="L734" s="11">
        <f t="shared" si="24"/>
        <v>17.4</v>
      </c>
    </row>
    <row r="735" ht="17.6" spans="1:30">
      <c r="A735" s="48">
        <v>733</v>
      </c>
      <c r="B735" s="44">
        <v>1120252338</v>
      </c>
      <c r="C735" s="44">
        <v>0</v>
      </c>
      <c r="D735" s="44">
        <v>8.8</v>
      </c>
      <c r="E735" s="44">
        <v>0</v>
      </c>
      <c r="F735" s="44">
        <v>0</v>
      </c>
      <c r="G735" s="44">
        <v>0</v>
      </c>
      <c r="H735" s="44">
        <v>0</v>
      </c>
      <c r="I735" s="44">
        <v>0</v>
      </c>
      <c r="J735" s="44">
        <v>1.6</v>
      </c>
      <c r="K735" s="59">
        <v>0</v>
      </c>
      <c r="L735" s="11">
        <f t="shared" si="24"/>
        <v>10.4</v>
      </c>
    </row>
    <row r="736" ht="17.6" spans="1:30">
      <c r="A736" s="48">
        <v>734</v>
      </c>
      <c r="B736" s="44">
        <v>1120251745</v>
      </c>
      <c r="C736" s="44">
        <v>0</v>
      </c>
      <c r="D736" s="44">
        <v>6.5</v>
      </c>
      <c r="E736" s="44">
        <v>0</v>
      </c>
      <c r="F736" s="44">
        <v>0</v>
      </c>
      <c r="G736" s="44">
        <v>0</v>
      </c>
      <c r="H736" s="44">
        <v>0</v>
      </c>
      <c r="I736" s="44">
        <v>0</v>
      </c>
      <c r="J736" s="44">
        <v>1.7</v>
      </c>
      <c r="K736" s="59">
        <v>0</v>
      </c>
      <c r="L736" s="11">
        <f t="shared" si="24"/>
        <v>8.2</v>
      </c>
    </row>
    <row r="737" ht="17.6" spans="1:12">
      <c r="A737" s="48">
        <v>735</v>
      </c>
      <c r="B737" s="44">
        <v>1120253413</v>
      </c>
      <c r="C737" s="44">
        <v>0</v>
      </c>
      <c r="D737" s="44">
        <v>1.4</v>
      </c>
      <c r="E737" s="44">
        <v>0</v>
      </c>
      <c r="F737" s="44">
        <v>0</v>
      </c>
      <c r="G737" s="44">
        <v>0</v>
      </c>
      <c r="H737" s="44">
        <v>0</v>
      </c>
      <c r="I737" s="44">
        <v>0</v>
      </c>
      <c r="J737" s="44">
        <v>1.7</v>
      </c>
      <c r="K737" s="59">
        <v>0</v>
      </c>
      <c r="L737" s="11">
        <f t="shared" si="24"/>
        <v>3.1</v>
      </c>
    </row>
    <row r="738" ht="17.6" spans="1:12">
      <c r="A738" s="48">
        <v>736</v>
      </c>
      <c r="B738" s="44">
        <v>1120253410</v>
      </c>
      <c r="C738" s="44">
        <v>0</v>
      </c>
      <c r="D738" s="44">
        <v>5.15</v>
      </c>
      <c r="E738" s="44">
        <v>0</v>
      </c>
      <c r="F738" s="44">
        <v>0</v>
      </c>
      <c r="G738" s="44">
        <v>0</v>
      </c>
      <c r="H738" s="44">
        <v>0</v>
      </c>
      <c r="I738" s="44">
        <v>0</v>
      </c>
      <c r="J738" s="44">
        <v>1.7</v>
      </c>
      <c r="K738" s="59">
        <v>0</v>
      </c>
      <c r="L738" s="11">
        <f t="shared" si="24"/>
        <v>6.85</v>
      </c>
    </row>
    <row r="739" ht="17.6" spans="1:12">
      <c r="A739" s="48">
        <v>737</v>
      </c>
      <c r="B739" s="44">
        <v>1120252950</v>
      </c>
      <c r="C739" s="44">
        <v>0</v>
      </c>
      <c r="D739" s="44">
        <v>0.5</v>
      </c>
      <c r="E739" s="44">
        <v>0</v>
      </c>
      <c r="F739" s="44">
        <v>7</v>
      </c>
      <c r="G739" s="44">
        <v>0</v>
      </c>
      <c r="H739" s="44">
        <v>0</v>
      </c>
      <c r="I739" s="44">
        <v>0</v>
      </c>
      <c r="J739" s="44">
        <v>1.7</v>
      </c>
      <c r="K739" s="59">
        <v>0</v>
      </c>
      <c r="L739" s="11">
        <f t="shared" si="24"/>
        <v>9.2</v>
      </c>
    </row>
    <row r="740" ht="17.6" spans="1:12">
      <c r="A740" s="48">
        <v>738</v>
      </c>
      <c r="B740" s="44">
        <v>1120252696</v>
      </c>
      <c r="C740" s="44">
        <v>2</v>
      </c>
      <c r="D740" s="44">
        <v>4.03</v>
      </c>
      <c r="E740" s="44">
        <v>0</v>
      </c>
      <c r="F740" s="44">
        <v>0</v>
      </c>
      <c r="G740" s="44">
        <v>0</v>
      </c>
      <c r="H740" s="44">
        <v>0</v>
      </c>
      <c r="I740" s="44">
        <v>0</v>
      </c>
      <c r="J740" s="44">
        <v>1.6</v>
      </c>
      <c r="K740" s="59">
        <v>0</v>
      </c>
      <c r="L740" s="11">
        <f t="shared" si="24"/>
        <v>7.63</v>
      </c>
    </row>
    <row r="741" ht="17.6" spans="1:12">
      <c r="A741" s="48">
        <v>739</v>
      </c>
      <c r="B741" s="44">
        <v>1120251293</v>
      </c>
      <c r="C741" s="44">
        <v>2</v>
      </c>
      <c r="D741" s="44">
        <v>8.35</v>
      </c>
      <c r="E741" s="44">
        <v>0</v>
      </c>
      <c r="F741" s="44">
        <v>10</v>
      </c>
      <c r="G741" s="44">
        <v>0</v>
      </c>
      <c r="H741" s="44">
        <v>0</v>
      </c>
      <c r="I741" s="44">
        <v>0</v>
      </c>
      <c r="J741" s="44">
        <v>1.7</v>
      </c>
      <c r="K741" s="59">
        <v>0</v>
      </c>
      <c r="L741" s="11">
        <f t="shared" si="24"/>
        <v>22.05</v>
      </c>
    </row>
    <row r="742" ht="17.6" spans="1:12">
      <c r="A742" s="48">
        <v>740</v>
      </c>
      <c r="B742" s="44">
        <v>1120252273</v>
      </c>
      <c r="C742" s="44">
        <v>0</v>
      </c>
      <c r="D742" s="44">
        <v>2.25</v>
      </c>
      <c r="E742" s="44">
        <v>0</v>
      </c>
      <c r="F742" s="44">
        <v>0</v>
      </c>
      <c r="G742" s="44">
        <v>0</v>
      </c>
      <c r="H742" s="44">
        <v>0</v>
      </c>
      <c r="I742" s="44">
        <v>0</v>
      </c>
      <c r="J742" s="44">
        <v>1.7</v>
      </c>
      <c r="K742" s="59">
        <v>0</v>
      </c>
      <c r="L742" s="11">
        <f t="shared" si="24"/>
        <v>3.95</v>
      </c>
    </row>
    <row r="743" ht="17.6" spans="1:12">
      <c r="A743" s="48">
        <v>741</v>
      </c>
      <c r="B743" s="44">
        <v>1120251960</v>
      </c>
      <c r="C743" s="44">
        <v>0</v>
      </c>
      <c r="D743" s="44">
        <v>5.15</v>
      </c>
      <c r="E743" s="44">
        <v>0</v>
      </c>
      <c r="F743" s="44">
        <v>3</v>
      </c>
      <c r="G743" s="44">
        <v>0</v>
      </c>
      <c r="H743" s="44">
        <v>0</v>
      </c>
      <c r="I743" s="44">
        <v>0</v>
      </c>
      <c r="J743" s="44">
        <v>1.7</v>
      </c>
      <c r="K743" s="59">
        <v>0</v>
      </c>
      <c r="L743" s="11">
        <f t="shared" si="24"/>
        <v>9.85</v>
      </c>
    </row>
    <row r="744" ht="17.6" spans="1:12">
      <c r="A744" s="48">
        <v>742</v>
      </c>
      <c r="B744" s="44">
        <v>1120253143</v>
      </c>
      <c r="C744" s="44">
        <v>0</v>
      </c>
      <c r="D744" s="44">
        <v>3.9</v>
      </c>
      <c r="E744" s="44">
        <v>0</v>
      </c>
      <c r="F744" s="44">
        <v>0</v>
      </c>
      <c r="G744" s="44">
        <v>0</v>
      </c>
      <c r="H744" s="44">
        <v>0</v>
      </c>
      <c r="I744" s="44">
        <v>0</v>
      </c>
      <c r="J744" s="44">
        <v>1.7</v>
      </c>
      <c r="K744" s="59">
        <v>0</v>
      </c>
      <c r="L744" s="11">
        <f t="shared" si="24"/>
        <v>5.6</v>
      </c>
    </row>
    <row r="745" ht="17.6" spans="1:12">
      <c r="A745" s="48">
        <v>743</v>
      </c>
      <c r="B745" s="44">
        <v>1120251450</v>
      </c>
      <c r="C745" s="44">
        <v>0</v>
      </c>
      <c r="D745" s="44">
        <v>6.6</v>
      </c>
      <c r="E745" s="44">
        <v>0</v>
      </c>
      <c r="F745" s="44">
        <v>5</v>
      </c>
      <c r="G745" s="44">
        <v>0</v>
      </c>
      <c r="H745" s="44">
        <v>0</v>
      </c>
      <c r="I745" s="44">
        <v>0</v>
      </c>
      <c r="J745" s="44">
        <v>1.7</v>
      </c>
      <c r="K745" s="59">
        <v>0</v>
      </c>
      <c r="L745" s="11">
        <f t="shared" si="24"/>
        <v>13.3</v>
      </c>
    </row>
    <row r="746" ht="17.6" spans="1:12">
      <c r="A746" s="48">
        <v>744</v>
      </c>
      <c r="B746" s="44">
        <v>1120253827</v>
      </c>
      <c r="C746" s="44">
        <v>0</v>
      </c>
      <c r="D746" s="44">
        <v>3.4</v>
      </c>
      <c r="E746" s="44">
        <v>0</v>
      </c>
      <c r="F746" s="44">
        <v>5</v>
      </c>
      <c r="G746" s="44">
        <v>0</v>
      </c>
      <c r="H746" s="44">
        <v>0</v>
      </c>
      <c r="I746" s="44">
        <v>0</v>
      </c>
      <c r="J746" s="44">
        <v>1.7</v>
      </c>
      <c r="K746" s="59">
        <v>0</v>
      </c>
      <c r="L746" s="11">
        <f t="shared" si="24"/>
        <v>10.1</v>
      </c>
    </row>
    <row r="747" ht="17.6" spans="1:12">
      <c r="A747" s="48">
        <v>745</v>
      </c>
      <c r="B747" s="44">
        <v>1120251576</v>
      </c>
      <c r="C747" s="44">
        <v>0.5</v>
      </c>
      <c r="D747" s="44">
        <v>11.325</v>
      </c>
      <c r="E747" s="44">
        <v>0</v>
      </c>
      <c r="F747" s="44">
        <v>5</v>
      </c>
      <c r="G747" s="44">
        <v>0</v>
      </c>
      <c r="H747" s="44">
        <v>0</v>
      </c>
      <c r="I747" s="44">
        <v>0</v>
      </c>
      <c r="J747" s="44">
        <v>1.7</v>
      </c>
      <c r="K747" s="59">
        <v>0</v>
      </c>
      <c r="L747" s="11">
        <f t="shared" si="24"/>
        <v>18.525</v>
      </c>
    </row>
    <row r="748" ht="17.6" spans="1:12">
      <c r="A748" s="48">
        <v>746</v>
      </c>
      <c r="B748" s="44">
        <v>1120252692</v>
      </c>
      <c r="C748" s="44">
        <v>0</v>
      </c>
      <c r="D748" s="44">
        <v>2.08</v>
      </c>
      <c r="E748" s="44">
        <v>0</v>
      </c>
      <c r="F748" s="44">
        <v>0</v>
      </c>
      <c r="G748" s="44">
        <v>0</v>
      </c>
      <c r="H748" s="44">
        <v>0</v>
      </c>
      <c r="I748" s="44">
        <v>0</v>
      </c>
      <c r="J748" s="44">
        <v>1.7</v>
      </c>
      <c r="K748" s="59">
        <v>0</v>
      </c>
      <c r="L748" s="11">
        <f t="shared" si="24"/>
        <v>3.78</v>
      </c>
    </row>
    <row r="749" ht="17.6" spans="1:12">
      <c r="A749" s="48">
        <v>747</v>
      </c>
      <c r="B749" s="44">
        <v>1120252698</v>
      </c>
      <c r="C749" s="44">
        <v>0.5</v>
      </c>
      <c r="D749" s="44">
        <v>3.35</v>
      </c>
      <c r="E749" s="44">
        <v>0</v>
      </c>
      <c r="F749" s="44">
        <v>0</v>
      </c>
      <c r="G749" s="44">
        <v>0</v>
      </c>
      <c r="H749" s="44">
        <v>0</v>
      </c>
      <c r="I749" s="44">
        <v>0</v>
      </c>
      <c r="J749" s="44">
        <v>1.7</v>
      </c>
      <c r="K749" s="59">
        <v>0</v>
      </c>
      <c r="L749" s="11">
        <f t="shared" si="24"/>
        <v>5.55</v>
      </c>
    </row>
    <row r="750" ht="17.6" spans="1:12">
      <c r="A750" s="48">
        <v>748</v>
      </c>
      <c r="B750" s="44">
        <v>1120253293</v>
      </c>
      <c r="C750" s="44">
        <v>2</v>
      </c>
      <c r="D750" s="44">
        <v>9.4</v>
      </c>
      <c r="E750" s="44">
        <v>0</v>
      </c>
      <c r="F750" s="44">
        <v>8</v>
      </c>
      <c r="G750" s="44">
        <v>0</v>
      </c>
      <c r="H750" s="44">
        <v>0</v>
      </c>
      <c r="I750" s="44">
        <v>0</v>
      </c>
      <c r="J750" s="44">
        <v>1.7</v>
      </c>
      <c r="K750" s="59">
        <v>0</v>
      </c>
      <c r="L750" s="11">
        <f t="shared" si="24"/>
        <v>21.1</v>
      </c>
    </row>
    <row r="751" ht="17.6" spans="1:12">
      <c r="A751" s="48">
        <v>749</v>
      </c>
      <c r="B751" s="44">
        <v>1120253701</v>
      </c>
      <c r="C751" s="44">
        <v>0.5</v>
      </c>
      <c r="D751" s="44">
        <v>3.8</v>
      </c>
      <c r="E751" s="44">
        <v>0</v>
      </c>
      <c r="F751" s="44">
        <v>0</v>
      </c>
      <c r="G751" s="44">
        <v>0</v>
      </c>
      <c r="H751" s="44">
        <v>0</v>
      </c>
      <c r="I751" s="44">
        <v>0</v>
      </c>
      <c r="J751" s="44">
        <v>1.7</v>
      </c>
      <c r="K751" s="59">
        <v>0</v>
      </c>
      <c r="L751" s="11">
        <f t="shared" si="24"/>
        <v>6</v>
      </c>
    </row>
    <row r="752" ht="17.6" spans="1:12">
      <c r="A752" s="48">
        <v>750</v>
      </c>
      <c r="B752" s="44">
        <v>1120252729</v>
      </c>
      <c r="C752" s="44">
        <v>0</v>
      </c>
      <c r="D752" s="44">
        <v>4.3</v>
      </c>
      <c r="E752" s="44">
        <v>0</v>
      </c>
      <c r="F752" s="44">
        <v>15</v>
      </c>
      <c r="G752" s="44">
        <v>0</v>
      </c>
      <c r="H752" s="44">
        <v>0</v>
      </c>
      <c r="I752" s="44">
        <v>0</v>
      </c>
      <c r="J752" s="44">
        <v>1.6</v>
      </c>
      <c r="K752" s="59">
        <v>0</v>
      </c>
      <c r="L752" s="11">
        <f t="shared" si="24"/>
        <v>20.9</v>
      </c>
    </row>
    <row r="753" ht="17.6" spans="1:12">
      <c r="A753" s="48">
        <v>751</v>
      </c>
      <c r="B753" s="44">
        <v>1120252271</v>
      </c>
      <c r="C753" s="44">
        <v>0</v>
      </c>
      <c r="D753" s="44">
        <v>4.079</v>
      </c>
      <c r="E753" s="44">
        <v>0</v>
      </c>
      <c r="F753" s="44">
        <v>0</v>
      </c>
      <c r="G753" s="44">
        <v>0</v>
      </c>
      <c r="H753" s="44">
        <v>0</v>
      </c>
      <c r="I753" s="44">
        <v>0</v>
      </c>
      <c r="J753" s="44">
        <v>1.7</v>
      </c>
      <c r="K753" s="59">
        <v>0</v>
      </c>
      <c r="L753" s="11">
        <f t="shared" si="24"/>
        <v>5.779</v>
      </c>
    </row>
    <row r="754" ht="17.6" spans="1:12">
      <c r="A754" s="48">
        <v>752</v>
      </c>
      <c r="B754" s="44">
        <v>1120250469</v>
      </c>
      <c r="C754" s="44">
        <v>0</v>
      </c>
      <c r="D754" s="44">
        <v>6.85</v>
      </c>
      <c r="E754" s="44">
        <v>0</v>
      </c>
      <c r="F754" s="44">
        <v>10.5</v>
      </c>
      <c r="G754" s="44">
        <v>0</v>
      </c>
      <c r="H754" s="44">
        <v>0</v>
      </c>
      <c r="I754" s="44">
        <v>0</v>
      </c>
      <c r="J754" s="44">
        <v>1.6</v>
      </c>
      <c r="K754" s="59">
        <v>0</v>
      </c>
      <c r="L754" s="11">
        <f t="shared" si="24"/>
        <v>18.95</v>
      </c>
    </row>
    <row r="755" ht="17.6" spans="1:12">
      <c r="A755" s="48">
        <v>753</v>
      </c>
      <c r="B755" s="44">
        <v>1120253704</v>
      </c>
      <c r="C755" s="44">
        <v>0.5</v>
      </c>
      <c r="D755" s="44">
        <v>4.35</v>
      </c>
      <c r="E755" s="44">
        <v>0</v>
      </c>
      <c r="F755" s="44">
        <v>10.5</v>
      </c>
      <c r="G755" s="44">
        <v>0</v>
      </c>
      <c r="H755" s="44">
        <v>0</v>
      </c>
      <c r="I755" s="44">
        <v>0</v>
      </c>
      <c r="J755" s="44">
        <v>1.7</v>
      </c>
      <c r="K755" s="59">
        <v>0</v>
      </c>
      <c r="L755" s="11">
        <f t="shared" si="24"/>
        <v>17.05</v>
      </c>
    </row>
  </sheetData>
  <sortState ref="B3:O22">
    <sortCondition ref="L3:L22" descending="1"/>
  </sortState>
  <mergeCells count="5">
    <mergeCell ref="C1:K1"/>
    <mergeCell ref="A1:A2"/>
    <mergeCell ref="B1:B2"/>
    <mergeCell ref="L1:L2"/>
    <mergeCell ref="M1:M2"/>
  </mergeCells>
  <dataValidations count="5">
    <dataValidation type="textLength" operator="between" allowBlank="1" showInputMessage="1" showErrorMessage="1" sqref="B3 B91 B98 B293 B23:B37 B72:B87 B106:B122 B145:B162 B249:B252 B254:B269 B320:B367 B369:B373 B375:B378 B392:B420 B449:B531 B566:B619 B670:B725">
      <formula1>10</formula1>
      <formula2>10</formula2>
    </dataValidation>
    <dataValidation type="textLength" operator="between" allowBlank="1" showInputMessage="1" sqref="B294 B296 B298 B300 B302 B304 B306 B308 B310 B312 B314 B316 B318" errorStyle="warning">
      <formula1>10</formula1>
      <formula2>999999999</formula2>
    </dataValidation>
    <dataValidation allowBlank="1" showInputMessage="1" showErrorMessage="1" sqref="B295 B297 B299 B301 B303 B305 B307 B309 B311 B313 B315 B317 B319" errorStyle="warning"/>
    <dataValidation type="decimal" operator="between" allowBlank="1" sqref="B421:B448"/>
    <dataValidation type="decimal" operator="between" allowBlank="1" showInputMessage="1" showErrorMessage="1" sqref="K23:K36 K72:K122 K145:K162 K249:K269 K293:K563 K566:K619 K670:K725">
      <formula1>0</formula1>
      <formula2>100</formula2>
    </dataValidation>
  </dataValidations>
  <pageMargins left="0.7" right="0.7" top="0.75" bottom="0.75" header="0.3" footer="0.3"/>
  <pageSetup paperSize="9" orientation="portrait"/>
  <headerFooter/>
  <ignoredErrors>
    <ignoredError sqref="A2:AE2 A1:L1 N1:AE1 B3:AE7 B8:E8 G8:K8 M8:AE30 B9:K30 B31:AE41 B42:C42 E42:K42 M42:AE82 B43:K62 C63:K63 C64 E64:K64 B65:K82 B83:AE102 B103:L103 N103:AE103 B104:AE110 B111:G111 I111:AE111 B112:AE112 B113:C113 E113:AE113 B114:AE210 B211:C211 E211:K211 M211:AE232 B212:K230 B231:C231 E231:K231 B232:K237 N233:AE233 M234:AE237 B238:AE254 B255:E255 G255:AE255 B256:AE283 C284 E284:AE284 B285:AE297 B298:C298 E298:L298 N298:AE298 B299:AE364 B365:C365 E365:G365 I365:AE365 B366:AE378 B379 D379:AE379 B380:AE409 B410:D410 G410:L410 N410:AE410 B411:AE423 B424:C424 E424:AE424 B425:AE486 B487:C487 E487:AE487 B488:AE489 B490:K497 M490:AE522 B498:C498 E498:K498 B499:K499 B500:C501 E500:K501 B502:K522 B523:AE575 B576:L576 N576:AE576 B577:AE578 B579:C579 E579:AE579 B580:AE580 B581:E581 G581:AE581 B582:AE602 B603:C603 E603:AE603 B604:AE625 B626:C626 E626:AE626 B627:L627 N627:AE627 B628:AE645 B646:K652 M646:AE659 B653:E653 G653:K653 B654:K659 B660:AE672 B673 M673:AE673 B674:AE724 B725:K725 M725:AE755 B726:G726 I726:K726 B727:K749 B750:C750 E750:K750 B751:K755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56"/>
  <sheetViews>
    <sheetView workbookViewId="0">
      <selection activeCell="E85" sqref="E85"/>
    </sheetView>
  </sheetViews>
  <sheetFormatPr defaultColWidth="9" defaultRowHeight="16.8"/>
  <cols>
    <col min="2" max="2" width="11.7692307692308" customWidth="1"/>
    <col min="13" max="13" width="95.2307692307692" customWidth="1"/>
  </cols>
  <sheetData>
    <row r="1" s="22" customFormat="1" spans="1:13">
      <c r="A1" s="3" t="s">
        <v>0</v>
      </c>
      <c r="B1" s="25" t="s">
        <v>1</v>
      </c>
      <c r="C1" s="7" t="s">
        <v>2</v>
      </c>
      <c r="D1" s="7"/>
      <c r="E1" s="7"/>
      <c r="F1" s="7"/>
      <c r="G1" s="7"/>
      <c r="H1" s="7"/>
      <c r="I1" s="7"/>
      <c r="J1" s="7"/>
      <c r="K1" s="7"/>
      <c r="L1" s="7" t="s">
        <v>3</v>
      </c>
      <c r="M1" s="26" t="s">
        <v>4</v>
      </c>
    </row>
    <row r="2" s="22" customFormat="1" ht="84" spans="1:13">
      <c r="A2" s="3"/>
      <c r="B2" s="25"/>
      <c r="C2" s="7" t="s">
        <v>5</v>
      </c>
      <c r="D2" s="7" t="s">
        <v>6</v>
      </c>
      <c r="E2" s="7" t="s">
        <v>7</v>
      </c>
      <c r="F2" s="7" t="s">
        <v>8</v>
      </c>
      <c r="G2" s="7" t="s">
        <v>9</v>
      </c>
      <c r="H2" s="7" t="s">
        <v>10</v>
      </c>
      <c r="I2" s="7" t="s">
        <v>11</v>
      </c>
      <c r="J2" s="7" t="s">
        <v>12</v>
      </c>
      <c r="K2" s="7" t="s">
        <v>21</v>
      </c>
      <c r="L2" s="7"/>
      <c r="M2" s="26"/>
    </row>
    <row r="3" s="22" customFormat="1" spans="1:13">
      <c r="A3" s="3">
        <v>1</v>
      </c>
      <c r="B3" s="27">
        <v>1120243348</v>
      </c>
      <c r="C3" s="3">
        <v>0.5</v>
      </c>
      <c r="D3" s="3">
        <v>9.6</v>
      </c>
      <c r="E3" s="3">
        <v>0</v>
      </c>
      <c r="F3" s="3">
        <v>0</v>
      </c>
      <c r="G3" s="3">
        <v>0</v>
      </c>
      <c r="H3" s="3">
        <v>0</v>
      </c>
      <c r="I3" s="3">
        <v>0</v>
      </c>
      <c r="J3" s="3">
        <v>1.7</v>
      </c>
      <c r="K3" s="3">
        <v>0</v>
      </c>
      <c r="L3" s="3">
        <f t="shared" ref="L3:L22" si="0">SUM(C3,D3,E3,F3,G3,H3,I3,J3)</f>
        <v>11.8</v>
      </c>
    </row>
    <row r="4" s="22" customFormat="1" spans="1:13">
      <c r="A4" s="3">
        <v>2</v>
      </c>
      <c r="B4" s="27">
        <v>1120240716</v>
      </c>
      <c r="C4" s="3">
        <v>6</v>
      </c>
      <c r="D4" s="3">
        <v>10.5</v>
      </c>
      <c r="E4" s="3">
        <v>0</v>
      </c>
      <c r="F4" s="3">
        <v>0</v>
      </c>
      <c r="G4" s="3">
        <v>2.1</v>
      </c>
      <c r="H4" s="3">
        <v>0</v>
      </c>
      <c r="I4" s="3">
        <v>0</v>
      </c>
      <c r="J4" s="3">
        <v>1.7</v>
      </c>
      <c r="K4" s="3">
        <v>0</v>
      </c>
      <c r="L4" s="3">
        <f t="shared" si="0"/>
        <v>20.3</v>
      </c>
    </row>
    <row r="5" s="22" customFormat="1" spans="1:13">
      <c r="A5" s="3">
        <v>3</v>
      </c>
      <c r="B5" s="27">
        <v>1120242728</v>
      </c>
      <c r="C5" s="3">
        <v>2.5</v>
      </c>
      <c r="D5" s="3">
        <v>3.3</v>
      </c>
      <c r="E5" s="3">
        <v>0</v>
      </c>
      <c r="F5" s="3">
        <v>8</v>
      </c>
      <c r="G5" s="3">
        <v>0</v>
      </c>
      <c r="H5" s="3">
        <v>0</v>
      </c>
      <c r="I5" s="3">
        <v>0</v>
      </c>
      <c r="J5" s="3">
        <v>1.7</v>
      </c>
      <c r="K5" s="3">
        <v>0</v>
      </c>
      <c r="L5" s="3">
        <f t="shared" si="0"/>
        <v>15.5</v>
      </c>
    </row>
    <row r="6" s="22" customFormat="1" spans="1:13">
      <c r="A6" s="3">
        <v>4</v>
      </c>
      <c r="B6" s="27">
        <v>1120242968</v>
      </c>
      <c r="C6" s="3">
        <v>2</v>
      </c>
      <c r="D6" s="3">
        <v>3</v>
      </c>
      <c r="E6" s="3">
        <v>0</v>
      </c>
      <c r="F6" s="3">
        <v>0</v>
      </c>
      <c r="G6" s="3">
        <v>0</v>
      </c>
      <c r="H6" s="3">
        <v>0</v>
      </c>
      <c r="I6" s="3">
        <v>0</v>
      </c>
      <c r="J6" s="3">
        <v>1.7</v>
      </c>
      <c r="K6" s="3">
        <v>0</v>
      </c>
      <c r="L6" s="3">
        <f t="shared" si="0"/>
        <v>6.7</v>
      </c>
    </row>
    <row r="7" s="22" customFormat="1" spans="1:13">
      <c r="A7" s="3">
        <v>5</v>
      </c>
      <c r="B7" s="27">
        <v>1120241537</v>
      </c>
      <c r="C7" s="3">
        <v>2</v>
      </c>
      <c r="D7" s="3">
        <v>1.4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>
        <v>1.7</v>
      </c>
      <c r="K7" s="3">
        <v>0</v>
      </c>
      <c r="L7" s="3">
        <f t="shared" si="0"/>
        <v>5.1</v>
      </c>
    </row>
    <row r="8" s="22" customFormat="1" spans="1:13">
      <c r="A8" s="3">
        <v>6</v>
      </c>
      <c r="B8" s="27">
        <v>1120242779</v>
      </c>
      <c r="C8" s="3">
        <v>3.5</v>
      </c>
      <c r="D8" s="3">
        <v>7</v>
      </c>
      <c r="E8" s="3">
        <v>0</v>
      </c>
      <c r="F8" s="3">
        <v>5</v>
      </c>
      <c r="G8" s="3">
        <v>0</v>
      </c>
      <c r="H8" s="3">
        <v>0</v>
      </c>
      <c r="I8" s="3">
        <v>0</v>
      </c>
      <c r="J8" s="3">
        <v>1.7</v>
      </c>
      <c r="K8" s="3">
        <v>0</v>
      </c>
      <c r="L8" s="3">
        <f t="shared" si="0"/>
        <v>17.2</v>
      </c>
    </row>
    <row r="9" s="22" customFormat="1" spans="1:13">
      <c r="A9" s="3">
        <v>7</v>
      </c>
      <c r="B9" s="27">
        <v>1120241115</v>
      </c>
      <c r="C9" s="3">
        <v>6</v>
      </c>
      <c r="D9" s="3">
        <v>16.4</v>
      </c>
      <c r="E9" s="3">
        <v>0</v>
      </c>
      <c r="F9" s="3">
        <v>28</v>
      </c>
      <c r="G9" s="3">
        <v>2.1</v>
      </c>
      <c r="H9" s="3">
        <v>0</v>
      </c>
      <c r="I9" s="3">
        <v>0</v>
      </c>
      <c r="J9" s="3">
        <v>1.7</v>
      </c>
      <c r="K9" s="3">
        <v>0</v>
      </c>
      <c r="L9" s="3">
        <f t="shared" si="0"/>
        <v>54.2</v>
      </c>
    </row>
    <row r="10" s="22" customFormat="1" spans="1:13">
      <c r="A10" s="3">
        <v>8</v>
      </c>
      <c r="B10" s="27">
        <v>1120240700</v>
      </c>
      <c r="C10" s="3">
        <v>0.5</v>
      </c>
      <c r="D10" s="3">
        <v>4.5</v>
      </c>
      <c r="E10" s="3">
        <v>0</v>
      </c>
      <c r="F10" s="3">
        <v>0</v>
      </c>
      <c r="G10" s="3">
        <v>0</v>
      </c>
      <c r="H10" s="3">
        <v>0</v>
      </c>
      <c r="I10" s="3">
        <v>0</v>
      </c>
      <c r="J10" s="3">
        <v>1.7</v>
      </c>
      <c r="K10" s="3">
        <v>0</v>
      </c>
      <c r="L10" s="3">
        <f t="shared" si="0"/>
        <v>6.7</v>
      </c>
    </row>
    <row r="11" s="22" customFormat="1" spans="1:13">
      <c r="A11" s="3">
        <v>9</v>
      </c>
      <c r="B11" s="27">
        <v>1120242736</v>
      </c>
      <c r="C11" s="3">
        <v>0.5</v>
      </c>
      <c r="D11" s="3">
        <v>0</v>
      </c>
      <c r="E11" s="3">
        <v>0</v>
      </c>
      <c r="F11" s="3">
        <v>2.1</v>
      </c>
      <c r="G11" s="3">
        <v>2.1</v>
      </c>
      <c r="H11" s="3">
        <v>0</v>
      </c>
      <c r="I11" s="3">
        <v>0</v>
      </c>
      <c r="J11" s="3">
        <v>1.7</v>
      </c>
      <c r="K11" s="3">
        <v>0</v>
      </c>
      <c r="L11" s="3">
        <f t="shared" si="0"/>
        <v>6.4</v>
      </c>
    </row>
    <row r="12" s="22" customFormat="1" spans="1:13">
      <c r="A12" s="3">
        <v>10</v>
      </c>
      <c r="B12" s="27">
        <v>1120240714</v>
      </c>
      <c r="C12" s="3">
        <v>0</v>
      </c>
      <c r="D12" s="3">
        <v>1.3</v>
      </c>
      <c r="E12" s="3">
        <v>0</v>
      </c>
      <c r="F12" s="3">
        <v>3</v>
      </c>
      <c r="G12" s="3">
        <v>2.1</v>
      </c>
      <c r="H12" s="3">
        <v>0</v>
      </c>
      <c r="I12" s="3">
        <v>0</v>
      </c>
      <c r="J12" s="3">
        <v>1.7</v>
      </c>
      <c r="K12" s="3">
        <v>0</v>
      </c>
      <c r="L12" s="3">
        <f t="shared" si="0"/>
        <v>8.1</v>
      </c>
    </row>
    <row r="13" s="22" customFormat="1" spans="1:13">
      <c r="A13" s="3">
        <v>11</v>
      </c>
      <c r="B13" s="27">
        <v>1120243531</v>
      </c>
      <c r="C13" s="3">
        <v>0</v>
      </c>
      <c r="D13" s="3">
        <v>0</v>
      </c>
      <c r="E13" s="3">
        <v>0</v>
      </c>
      <c r="F13" s="3">
        <v>2.1</v>
      </c>
      <c r="G13" s="3">
        <v>0</v>
      </c>
      <c r="H13" s="3">
        <v>0</v>
      </c>
      <c r="I13" s="3">
        <v>0</v>
      </c>
      <c r="J13" s="3">
        <v>1.7</v>
      </c>
      <c r="K13" s="3">
        <v>0</v>
      </c>
      <c r="L13" s="3">
        <f t="shared" si="0"/>
        <v>3.8</v>
      </c>
    </row>
    <row r="14" s="22" customFormat="1" spans="1:13">
      <c r="A14" s="3">
        <v>12</v>
      </c>
      <c r="B14" s="27">
        <v>1120242743</v>
      </c>
      <c r="C14" s="3">
        <v>6.6</v>
      </c>
      <c r="D14" s="3">
        <v>8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1.7</v>
      </c>
      <c r="K14" s="3">
        <v>0</v>
      </c>
      <c r="L14" s="3">
        <f t="shared" si="0"/>
        <v>16.3</v>
      </c>
    </row>
    <row r="15" s="22" customFormat="1" spans="1:13">
      <c r="A15" s="3">
        <v>13</v>
      </c>
      <c r="B15" s="27">
        <v>1120242515</v>
      </c>
      <c r="C15" s="3">
        <v>2.5</v>
      </c>
      <c r="D15" s="3">
        <v>8.025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>
        <v>1.6</v>
      </c>
      <c r="K15" s="3">
        <v>0</v>
      </c>
      <c r="L15" s="3">
        <f t="shared" si="0"/>
        <v>12.125</v>
      </c>
    </row>
    <row r="16" s="22" customFormat="1" spans="1:13">
      <c r="A16" s="3">
        <v>14</v>
      </c>
      <c r="B16" s="27">
        <v>1120241105</v>
      </c>
      <c r="C16" s="3">
        <v>0</v>
      </c>
      <c r="D16" s="3">
        <v>6.45</v>
      </c>
      <c r="E16" s="3">
        <v>0</v>
      </c>
      <c r="F16" s="3">
        <v>2.8</v>
      </c>
      <c r="G16" s="3">
        <v>0</v>
      </c>
      <c r="H16" s="3">
        <v>0</v>
      </c>
      <c r="I16" s="3">
        <v>0</v>
      </c>
      <c r="J16" s="3">
        <v>1.6</v>
      </c>
      <c r="K16" s="3">
        <v>0</v>
      </c>
      <c r="L16" s="3">
        <f t="shared" si="0"/>
        <v>10.85</v>
      </c>
    </row>
    <row r="17" s="22" customFormat="1" spans="1:13">
      <c r="A17" s="3">
        <v>15</v>
      </c>
      <c r="B17" s="27">
        <v>1920240001</v>
      </c>
      <c r="C17" s="3">
        <v>0</v>
      </c>
      <c r="D17" s="3">
        <v>0</v>
      </c>
      <c r="E17" s="3">
        <v>0</v>
      </c>
      <c r="F17" s="3">
        <v>0</v>
      </c>
      <c r="G17" s="3">
        <v>0</v>
      </c>
      <c r="H17" s="3">
        <v>0</v>
      </c>
      <c r="I17" s="3">
        <v>0</v>
      </c>
      <c r="J17" s="3">
        <v>1.7</v>
      </c>
      <c r="K17" s="3">
        <v>0</v>
      </c>
      <c r="L17" s="3">
        <f t="shared" si="0"/>
        <v>1.7</v>
      </c>
    </row>
    <row r="18" s="22" customFormat="1" spans="1:13">
      <c r="A18" s="3">
        <v>16</v>
      </c>
      <c r="B18" s="27">
        <v>1120242773</v>
      </c>
      <c r="C18" s="3">
        <v>2</v>
      </c>
      <c r="D18" s="3">
        <v>8.1</v>
      </c>
      <c r="E18" s="3">
        <v>0</v>
      </c>
      <c r="F18" s="3">
        <v>8</v>
      </c>
      <c r="G18" s="3">
        <v>0</v>
      </c>
      <c r="H18" s="3">
        <v>0</v>
      </c>
      <c r="I18" s="3">
        <v>0</v>
      </c>
      <c r="J18" s="3">
        <v>1.7</v>
      </c>
      <c r="K18" s="3">
        <v>0</v>
      </c>
      <c r="L18" s="3">
        <f t="shared" si="0"/>
        <v>19.8</v>
      </c>
    </row>
    <row r="19" s="22" customFormat="1" spans="1:13">
      <c r="A19" s="3">
        <v>17</v>
      </c>
      <c r="B19" s="27">
        <v>1120242969</v>
      </c>
      <c r="C19" s="3">
        <v>3</v>
      </c>
      <c r="D19" s="3">
        <v>18.2</v>
      </c>
      <c r="E19" s="3">
        <v>0</v>
      </c>
      <c r="F19" s="3">
        <v>17.7</v>
      </c>
      <c r="G19" s="3">
        <v>2.1</v>
      </c>
      <c r="H19" s="3">
        <v>7</v>
      </c>
      <c r="I19" s="3">
        <v>0</v>
      </c>
      <c r="J19" s="3">
        <v>1.7</v>
      </c>
      <c r="K19" s="3">
        <v>0</v>
      </c>
      <c r="L19" s="3">
        <f t="shared" si="0"/>
        <v>49.7</v>
      </c>
    </row>
    <row r="20" s="22" customFormat="1" spans="1:13">
      <c r="A20" s="3">
        <v>18</v>
      </c>
      <c r="B20" s="27">
        <v>1120242738</v>
      </c>
      <c r="C20" s="3">
        <v>6</v>
      </c>
      <c r="D20" s="3">
        <v>4</v>
      </c>
      <c r="E20" s="3">
        <v>0</v>
      </c>
      <c r="F20" s="3">
        <v>24</v>
      </c>
      <c r="G20" s="3">
        <v>0</v>
      </c>
      <c r="H20" s="3">
        <v>0</v>
      </c>
      <c r="I20" s="3">
        <v>0</v>
      </c>
      <c r="J20" s="3">
        <v>1.5</v>
      </c>
      <c r="K20" s="3">
        <v>0</v>
      </c>
      <c r="L20" s="3">
        <f t="shared" si="0"/>
        <v>35.5</v>
      </c>
    </row>
    <row r="21" s="22" customFormat="1" spans="1:13">
      <c r="A21" s="3">
        <v>19</v>
      </c>
      <c r="B21" s="27">
        <v>1120242999</v>
      </c>
      <c r="C21" s="3">
        <v>0</v>
      </c>
      <c r="D21" s="3">
        <v>6.4</v>
      </c>
      <c r="E21" s="3">
        <v>0</v>
      </c>
      <c r="F21" s="3">
        <v>0</v>
      </c>
      <c r="G21" s="3">
        <v>0</v>
      </c>
      <c r="H21" s="3">
        <v>2.1</v>
      </c>
      <c r="I21" s="3">
        <v>0</v>
      </c>
      <c r="J21" s="3">
        <v>1.7</v>
      </c>
      <c r="K21" s="3">
        <v>0</v>
      </c>
      <c r="L21" s="3">
        <f t="shared" si="0"/>
        <v>10.2</v>
      </c>
    </row>
    <row r="22" s="22" customFormat="1" spans="1:13">
      <c r="A22" s="3">
        <v>20</v>
      </c>
      <c r="B22" s="27">
        <v>1120242162</v>
      </c>
      <c r="C22" s="3">
        <v>0</v>
      </c>
      <c r="D22" s="3">
        <v>4.9</v>
      </c>
      <c r="E22" s="3">
        <v>0</v>
      </c>
      <c r="F22" s="3">
        <v>0</v>
      </c>
      <c r="G22" s="3">
        <v>2.1</v>
      </c>
      <c r="H22" s="3">
        <v>1.4</v>
      </c>
      <c r="I22" s="3">
        <v>0</v>
      </c>
      <c r="J22" s="3">
        <v>1.7</v>
      </c>
      <c r="K22" s="3">
        <v>0</v>
      </c>
      <c r="L22" s="3">
        <f t="shared" si="0"/>
        <v>10.1</v>
      </c>
    </row>
    <row r="23" s="22" customFormat="1" spans="1:13">
      <c r="A23" s="3">
        <v>21</v>
      </c>
      <c r="B23" s="3">
        <v>1120241104</v>
      </c>
      <c r="C23" s="3">
        <v>0</v>
      </c>
      <c r="D23" s="3">
        <v>4.8</v>
      </c>
      <c r="E23" s="3">
        <v>0</v>
      </c>
      <c r="F23" s="3">
        <v>2.1</v>
      </c>
      <c r="G23" s="3">
        <v>0</v>
      </c>
      <c r="H23" s="3">
        <v>0</v>
      </c>
      <c r="I23" s="3">
        <v>0</v>
      </c>
      <c r="J23" s="3">
        <v>1.6</v>
      </c>
      <c r="K23" s="3">
        <v>0</v>
      </c>
      <c r="L23" s="3">
        <v>8.5</v>
      </c>
      <c r="M23" s="28"/>
    </row>
    <row r="24" s="22" customFormat="1" spans="1:13">
      <c r="A24" s="3">
        <v>22</v>
      </c>
      <c r="B24" s="3">
        <v>1120243000</v>
      </c>
      <c r="C24" s="3">
        <v>1</v>
      </c>
      <c r="D24" s="3">
        <v>0.4</v>
      </c>
      <c r="E24" s="3">
        <v>0</v>
      </c>
      <c r="F24" s="3">
        <v>7</v>
      </c>
      <c r="G24" s="3">
        <v>2.1</v>
      </c>
      <c r="H24" s="3">
        <v>0</v>
      </c>
      <c r="I24" s="3">
        <v>0</v>
      </c>
      <c r="J24" s="3">
        <v>1.6</v>
      </c>
      <c r="K24" s="3">
        <v>0</v>
      </c>
      <c r="L24" s="3">
        <v>12.1</v>
      </c>
      <c r="M24" s="28"/>
    </row>
    <row r="25" s="22" customFormat="1" spans="1:13">
      <c r="A25" s="3">
        <v>23</v>
      </c>
      <c r="B25" s="3">
        <v>1120241028</v>
      </c>
      <c r="C25" s="3">
        <v>0</v>
      </c>
      <c r="D25" s="3">
        <v>0</v>
      </c>
      <c r="E25" s="3">
        <v>0</v>
      </c>
      <c r="F25" s="3">
        <v>0</v>
      </c>
      <c r="G25" s="3">
        <v>0</v>
      </c>
      <c r="H25" s="3">
        <v>0</v>
      </c>
      <c r="I25" s="3">
        <v>0</v>
      </c>
      <c r="J25" s="3">
        <v>1.6</v>
      </c>
      <c r="K25" s="3">
        <v>0</v>
      </c>
      <c r="L25" s="3">
        <v>1.6</v>
      </c>
      <c r="M25" s="28"/>
    </row>
    <row r="26" s="22" customFormat="1" spans="1:13">
      <c r="A26" s="3">
        <v>24</v>
      </c>
      <c r="B26" s="3">
        <v>1120242751</v>
      </c>
      <c r="C26" s="3">
        <v>4</v>
      </c>
      <c r="D26" s="3">
        <v>22.6</v>
      </c>
      <c r="E26" s="3">
        <v>0</v>
      </c>
      <c r="F26" s="3">
        <v>27.1</v>
      </c>
      <c r="G26" s="3">
        <v>4.2</v>
      </c>
      <c r="H26" s="3">
        <v>0.5</v>
      </c>
      <c r="I26" s="3">
        <v>0</v>
      </c>
      <c r="J26" s="3">
        <v>1.6</v>
      </c>
      <c r="K26" s="3">
        <v>0</v>
      </c>
      <c r="L26" s="3">
        <v>60</v>
      </c>
      <c r="M26" s="28"/>
    </row>
    <row r="27" s="22" customFormat="1" spans="1:13">
      <c r="A27" s="3">
        <v>25</v>
      </c>
      <c r="B27" s="3">
        <v>1120242158</v>
      </c>
      <c r="C27" s="3">
        <v>3</v>
      </c>
      <c r="D27" s="3">
        <v>3.7</v>
      </c>
      <c r="E27" s="3">
        <v>0</v>
      </c>
      <c r="F27" s="3">
        <v>16.1</v>
      </c>
      <c r="G27" s="3">
        <v>0</v>
      </c>
      <c r="H27" s="3">
        <v>0</v>
      </c>
      <c r="I27" s="3">
        <v>0</v>
      </c>
      <c r="J27" s="3">
        <v>1.7</v>
      </c>
      <c r="K27" s="3">
        <v>0</v>
      </c>
      <c r="L27" s="3">
        <v>24.5</v>
      </c>
      <c r="M27" s="28"/>
    </row>
    <row r="28" s="22" customFormat="1" spans="1:13">
      <c r="A28" s="3">
        <v>26</v>
      </c>
      <c r="B28" s="3">
        <v>1120243524</v>
      </c>
      <c r="C28" s="3">
        <v>6</v>
      </c>
      <c r="D28" s="3">
        <v>3.7</v>
      </c>
      <c r="E28" s="3">
        <v>0</v>
      </c>
      <c r="F28" s="3">
        <v>0</v>
      </c>
      <c r="G28" s="3">
        <v>2</v>
      </c>
      <c r="H28" s="3">
        <v>0</v>
      </c>
      <c r="I28" s="3">
        <v>0</v>
      </c>
      <c r="J28" s="3">
        <v>1.6</v>
      </c>
      <c r="K28" s="3">
        <v>0</v>
      </c>
      <c r="L28" s="3">
        <v>13.3</v>
      </c>
      <c r="M28" s="28"/>
    </row>
    <row r="29" s="22" customFormat="1" spans="1:13">
      <c r="A29" s="3">
        <v>27</v>
      </c>
      <c r="B29" s="3">
        <v>1120242763</v>
      </c>
      <c r="C29" s="3">
        <v>2.5</v>
      </c>
      <c r="D29" s="3">
        <v>3.9</v>
      </c>
      <c r="E29" s="3">
        <v>0</v>
      </c>
      <c r="F29" s="3">
        <v>12.1</v>
      </c>
      <c r="G29" s="3">
        <v>0</v>
      </c>
      <c r="H29" s="3">
        <v>0</v>
      </c>
      <c r="I29" s="3">
        <v>0</v>
      </c>
      <c r="J29" s="3">
        <v>1.6</v>
      </c>
      <c r="K29" s="3">
        <v>0</v>
      </c>
      <c r="L29" s="3">
        <v>20.1</v>
      </c>
      <c r="M29" s="28"/>
    </row>
    <row r="30" s="22" customFormat="1" spans="1:13">
      <c r="A30" s="3">
        <v>28</v>
      </c>
      <c r="B30" s="3">
        <v>1120242978</v>
      </c>
      <c r="C30" s="3">
        <v>5</v>
      </c>
      <c r="D30" s="3">
        <v>9.1</v>
      </c>
      <c r="E30" s="3">
        <v>0</v>
      </c>
      <c r="F30" s="3">
        <v>7.1</v>
      </c>
      <c r="G30" s="3">
        <v>0</v>
      </c>
      <c r="H30" s="3">
        <v>2.1</v>
      </c>
      <c r="I30" s="3">
        <v>0</v>
      </c>
      <c r="J30" s="3">
        <v>1.5</v>
      </c>
      <c r="K30" s="3">
        <v>0</v>
      </c>
      <c r="L30" s="3">
        <v>24.8</v>
      </c>
      <c r="M30" s="28"/>
    </row>
    <row r="31" s="22" customFormat="1" spans="1:13">
      <c r="A31" s="3">
        <v>29</v>
      </c>
      <c r="B31" s="3">
        <v>1120243675</v>
      </c>
      <c r="C31" s="3">
        <v>0</v>
      </c>
      <c r="D31" s="3">
        <v>2.4</v>
      </c>
      <c r="E31" s="3">
        <v>0</v>
      </c>
      <c r="F31" s="3">
        <v>7</v>
      </c>
      <c r="G31" s="3">
        <v>0</v>
      </c>
      <c r="H31" s="3">
        <v>0</v>
      </c>
      <c r="I31" s="3">
        <v>0</v>
      </c>
      <c r="J31" s="3">
        <v>1.6</v>
      </c>
      <c r="K31" s="3">
        <v>0</v>
      </c>
      <c r="L31" s="3">
        <v>11</v>
      </c>
      <c r="M31" s="28"/>
    </row>
    <row r="32" s="22" customFormat="1" spans="1:13">
      <c r="A32" s="3">
        <v>30</v>
      </c>
      <c r="B32" s="3">
        <v>1120241534</v>
      </c>
      <c r="C32" s="3">
        <v>1.5</v>
      </c>
      <c r="D32" s="3">
        <v>3.3</v>
      </c>
      <c r="E32" s="3">
        <v>0</v>
      </c>
      <c r="F32" s="3">
        <v>13</v>
      </c>
      <c r="G32" s="3">
        <v>0</v>
      </c>
      <c r="H32" s="3">
        <v>1</v>
      </c>
      <c r="I32" s="3">
        <v>0</v>
      </c>
      <c r="J32" s="3">
        <v>1.6</v>
      </c>
      <c r="K32" s="3">
        <v>0</v>
      </c>
      <c r="L32" s="3">
        <v>20.4</v>
      </c>
      <c r="M32" s="28"/>
    </row>
    <row r="33" s="22" customFormat="1" spans="1:13">
      <c r="A33" s="3">
        <v>31</v>
      </c>
      <c r="B33" s="3">
        <v>1120242746</v>
      </c>
      <c r="C33" s="3">
        <v>0.5</v>
      </c>
      <c r="D33" s="3">
        <v>1</v>
      </c>
      <c r="E33" s="3">
        <v>0</v>
      </c>
      <c r="F33" s="3">
        <v>2.1</v>
      </c>
      <c r="G33" s="3">
        <v>0</v>
      </c>
      <c r="H33" s="3">
        <v>0</v>
      </c>
      <c r="I33" s="3">
        <v>0</v>
      </c>
      <c r="J33" s="3">
        <v>1.6</v>
      </c>
      <c r="K33" s="3">
        <v>0</v>
      </c>
      <c r="L33" s="3">
        <v>5.2</v>
      </c>
      <c r="M33" s="28"/>
    </row>
    <row r="34" s="22" customFormat="1" spans="1:13">
      <c r="A34" s="3">
        <v>32</v>
      </c>
      <c r="B34" s="3">
        <v>1120242778</v>
      </c>
      <c r="C34" s="3">
        <v>0</v>
      </c>
      <c r="D34" s="3">
        <v>1.5</v>
      </c>
      <c r="E34" s="3">
        <v>0</v>
      </c>
      <c r="F34" s="3">
        <v>0</v>
      </c>
      <c r="G34" s="3">
        <v>2.1</v>
      </c>
      <c r="H34" s="3">
        <v>0</v>
      </c>
      <c r="I34" s="3">
        <v>0</v>
      </c>
      <c r="J34" s="3">
        <v>1.6</v>
      </c>
      <c r="K34" s="3">
        <v>0</v>
      </c>
      <c r="L34" s="3">
        <v>5.2</v>
      </c>
      <c r="M34" s="28"/>
    </row>
    <row r="35" s="22" customFormat="1" spans="1:13">
      <c r="A35" s="3">
        <v>33</v>
      </c>
      <c r="B35" s="3">
        <v>1120242518</v>
      </c>
      <c r="C35" s="3">
        <v>6</v>
      </c>
      <c r="D35" s="3">
        <v>9.6</v>
      </c>
      <c r="E35" s="3">
        <v>0</v>
      </c>
      <c r="F35" s="3">
        <v>3.5</v>
      </c>
      <c r="G35" s="3">
        <v>2.1</v>
      </c>
      <c r="H35" s="3">
        <v>0</v>
      </c>
      <c r="I35" s="3">
        <v>0</v>
      </c>
      <c r="J35" s="3">
        <v>1.6</v>
      </c>
      <c r="K35" s="3">
        <v>0</v>
      </c>
      <c r="L35" s="3">
        <v>22.8</v>
      </c>
      <c r="M35" s="28"/>
    </row>
    <row r="36" s="22" customFormat="1" spans="1:13">
      <c r="A36" s="3">
        <v>34</v>
      </c>
      <c r="B36" s="3">
        <v>1120241654</v>
      </c>
      <c r="C36" s="3">
        <v>0</v>
      </c>
      <c r="D36" s="3">
        <v>3</v>
      </c>
      <c r="E36" s="3">
        <v>0</v>
      </c>
      <c r="F36" s="3">
        <v>3.5</v>
      </c>
      <c r="G36" s="3">
        <v>0</v>
      </c>
      <c r="H36" s="3">
        <v>0</v>
      </c>
      <c r="I36" s="3">
        <v>0</v>
      </c>
      <c r="J36" s="3">
        <v>1.6</v>
      </c>
      <c r="K36" s="3">
        <v>0</v>
      </c>
      <c r="L36" s="3">
        <v>8.1</v>
      </c>
      <c r="M36" s="28"/>
    </row>
    <row r="37" s="22" customFormat="1" spans="1:13">
      <c r="A37" s="3">
        <v>35</v>
      </c>
      <c r="B37" s="3">
        <v>1120242741</v>
      </c>
      <c r="C37" s="3">
        <v>0</v>
      </c>
      <c r="D37" s="3">
        <v>8</v>
      </c>
      <c r="E37" s="3">
        <v>0</v>
      </c>
      <c r="F37" s="3">
        <v>3.5</v>
      </c>
      <c r="G37" s="3">
        <v>2.1</v>
      </c>
      <c r="H37" s="3">
        <v>0</v>
      </c>
      <c r="I37" s="3">
        <v>0</v>
      </c>
      <c r="J37" s="3">
        <v>1.6</v>
      </c>
      <c r="K37" s="3">
        <v>0</v>
      </c>
      <c r="L37" s="3">
        <v>15.2</v>
      </c>
      <c r="M37" s="28"/>
    </row>
    <row r="38" s="22" customFormat="1" spans="1:13">
      <c r="A38" s="3">
        <v>36</v>
      </c>
      <c r="B38" s="3">
        <v>1120243529</v>
      </c>
      <c r="C38" s="3">
        <v>4</v>
      </c>
      <c r="D38" s="3">
        <v>3.7</v>
      </c>
      <c r="E38" s="3">
        <v>0</v>
      </c>
      <c r="F38" s="3">
        <v>4.2</v>
      </c>
      <c r="G38" s="3">
        <v>2.1</v>
      </c>
      <c r="H38" s="3">
        <v>0</v>
      </c>
      <c r="I38" s="3">
        <v>0</v>
      </c>
      <c r="J38" s="3">
        <v>1.7</v>
      </c>
      <c r="K38" s="3">
        <v>0</v>
      </c>
      <c r="L38" s="3">
        <v>15.7</v>
      </c>
      <c r="M38" s="28"/>
    </row>
    <row r="39" s="22" customFormat="1" spans="1:13">
      <c r="A39" s="3">
        <v>37</v>
      </c>
      <c r="B39" s="3">
        <v>1120242782</v>
      </c>
      <c r="C39" s="3">
        <v>0</v>
      </c>
      <c r="D39" s="3">
        <v>6.4</v>
      </c>
      <c r="E39" s="3">
        <v>0</v>
      </c>
      <c r="F39" s="3">
        <v>10</v>
      </c>
      <c r="G39" s="3">
        <v>2.1</v>
      </c>
      <c r="H39" s="3">
        <v>0</v>
      </c>
      <c r="I39" s="3">
        <v>0</v>
      </c>
      <c r="J39" s="3">
        <v>1.6</v>
      </c>
      <c r="K39" s="3">
        <v>0</v>
      </c>
      <c r="L39" s="3">
        <v>20.1</v>
      </c>
      <c r="M39" s="28"/>
    </row>
    <row r="40" s="22" customFormat="1" spans="1:13">
      <c r="A40" s="3">
        <v>38</v>
      </c>
      <c r="B40" s="3">
        <v>1120240711</v>
      </c>
      <c r="C40" s="3">
        <v>1</v>
      </c>
      <c r="D40" s="3">
        <v>3</v>
      </c>
      <c r="E40" s="3">
        <v>0</v>
      </c>
      <c r="F40" s="3">
        <v>0</v>
      </c>
      <c r="G40" s="3">
        <v>0</v>
      </c>
      <c r="H40" s="3">
        <v>0</v>
      </c>
      <c r="I40" s="3">
        <v>0</v>
      </c>
      <c r="J40" s="3">
        <v>1.7</v>
      </c>
      <c r="K40" s="3">
        <v>0</v>
      </c>
      <c r="L40" s="3">
        <v>5.7</v>
      </c>
      <c r="M40" s="28"/>
    </row>
    <row r="41" s="22" customFormat="1" spans="1:13">
      <c r="A41" s="3">
        <v>39</v>
      </c>
      <c r="B41" s="3">
        <v>1120243683</v>
      </c>
      <c r="C41" s="3">
        <v>5</v>
      </c>
      <c r="D41" s="3">
        <v>6</v>
      </c>
      <c r="E41" s="3">
        <v>0</v>
      </c>
      <c r="F41" s="3">
        <v>0</v>
      </c>
      <c r="G41" s="3">
        <v>0</v>
      </c>
      <c r="H41" s="3">
        <v>12.4</v>
      </c>
      <c r="I41" s="3">
        <v>0</v>
      </c>
      <c r="J41" s="3">
        <v>1.6</v>
      </c>
      <c r="K41" s="3">
        <v>0</v>
      </c>
      <c r="L41" s="3">
        <v>25</v>
      </c>
      <c r="M41" s="28"/>
    </row>
    <row r="42" s="22" customFormat="1" spans="1:13">
      <c r="A42" s="3">
        <v>40</v>
      </c>
      <c r="B42" s="3">
        <v>1120244013</v>
      </c>
      <c r="C42" s="3">
        <v>0.5</v>
      </c>
      <c r="D42" s="3">
        <v>0</v>
      </c>
      <c r="E42" s="3">
        <v>0</v>
      </c>
      <c r="F42" s="3">
        <v>0</v>
      </c>
      <c r="G42" s="3">
        <v>0</v>
      </c>
      <c r="H42" s="3">
        <v>0</v>
      </c>
      <c r="I42" s="3">
        <v>0</v>
      </c>
      <c r="J42" s="3">
        <v>1.6</v>
      </c>
      <c r="K42" s="3">
        <v>0</v>
      </c>
      <c r="L42" s="3">
        <v>2.1</v>
      </c>
      <c r="M42" s="28"/>
    </row>
    <row r="43" s="22" customFormat="1" spans="1:13">
      <c r="A43" s="3">
        <v>41</v>
      </c>
      <c r="B43" s="3">
        <v>1120243019</v>
      </c>
      <c r="C43" s="3">
        <v>0</v>
      </c>
      <c r="D43" s="3">
        <v>4</v>
      </c>
      <c r="E43" s="3">
        <v>0</v>
      </c>
      <c r="F43" s="3">
        <v>0</v>
      </c>
      <c r="G43" s="3">
        <v>0</v>
      </c>
      <c r="H43" s="3">
        <v>0</v>
      </c>
      <c r="I43" s="3">
        <v>0</v>
      </c>
      <c r="J43" s="3">
        <v>1.6</v>
      </c>
      <c r="K43" s="3">
        <v>0</v>
      </c>
      <c r="L43" s="3">
        <v>5.6</v>
      </c>
      <c r="M43" s="28"/>
    </row>
    <row r="44" s="22" customFormat="1" spans="1:13">
      <c r="A44" s="3">
        <v>42</v>
      </c>
      <c r="B44" s="3">
        <v>1120242742</v>
      </c>
      <c r="C44" s="3">
        <v>2</v>
      </c>
      <c r="D44" s="3">
        <v>13.175</v>
      </c>
      <c r="E44" s="3">
        <v>0</v>
      </c>
      <c r="F44" s="3">
        <v>2.1</v>
      </c>
      <c r="G44" s="3">
        <v>3</v>
      </c>
      <c r="H44" s="3">
        <v>0</v>
      </c>
      <c r="I44" s="3">
        <v>0</v>
      </c>
      <c r="J44" s="3">
        <v>1.6</v>
      </c>
      <c r="K44" s="3">
        <v>0</v>
      </c>
      <c r="L44" s="3">
        <f t="shared" ref="L44:L68" si="1">SUM(C44:J44)-K44</f>
        <v>21.875</v>
      </c>
    </row>
    <row r="45" s="22" customFormat="1" spans="1:13">
      <c r="A45" s="3">
        <v>43</v>
      </c>
      <c r="B45" s="3">
        <v>1120240705</v>
      </c>
      <c r="C45" s="3">
        <v>0</v>
      </c>
      <c r="D45" s="3">
        <v>6.25</v>
      </c>
      <c r="E45" s="3">
        <v>0</v>
      </c>
      <c r="F45" s="3">
        <v>22.1</v>
      </c>
      <c r="G45" s="3">
        <v>0</v>
      </c>
      <c r="H45" s="3">
        <v>0</v>
      </c>
      <c r="I45" s="3">
        <v>0</v>
      </c>
      <c r="J45" s="3">
        <v>1.7</v>
      </c>
      <c r="K45" s="3">
        <v>0</v>
      </c>
      <c r="L45" s="3">
        <f t="shared" si="1"/>
        <v>30.05</v>
      </c>
    </row>
    <row r="46" s="22" customFormat="1" spans="1:13">
      <c r="A46" s="3">
        <v>44</v>
      </c>
      <c r="B46" s="3">
        <v>1120240720</v>
      </c>
      <c r="C46" s="3">
        <v>6</v>
      </c>
      <c r="D46" s="3">
        <v>7.7</v>
      </c>
      <c r="E46" s="3">
        <v>0</v>
      </c>
      <c r="F46" s="3">
        <v>0</v>
      </c>
      <c r="G46" s="3">
        <v>1.4</v>
      </c>
      <c r="H46" s="3">
        <v>1.6</v>
      </c>
      <c r="I46" s="3">
        <v>0</v>
      </c>
      <c r="J46" s="3">
        <v>1.6</v>
      </c>
      <c r="K46" s="3">
        <v>0</v>
      </c>
      <c r="L46" s="3">
        <f t="shared" si="1"/>
        <v>18.3</v>
      </c>
    </row>
    <row r="47" s="22" customFormat="1" spans="1:13">
      <c r="A47" s="3">
        <v>45</v>
      </c>
      <c r="B47" s="3">
        <v>1120241119</v>
      </c>
      <c r="C47" s="3">
        <v>2</v>
      </c>
      <c r="D47" s="3">
        <v>5.9</v>
      </c>
      <c r="E47" s="3">
        <v>0</v>
      </c>
      <c r="F47" s="3">
        <v>0</v>
      </c>
      <c r="G47" s="3">
        <v>0</v>
      </c>
      <c r="H47" s="3">
        <v>0</v>
      </c>
      <c r="I47" s="3">
        <v>0</v>
      </c>
      <c r="J47" s="3">
        <v>1.7</v>
      </c>
      <c r="K47" s="3">
        <v>0</v>
      </c>
      <c r="L47" s="3">
        <f t="shared" si="1"/>
        <v>9.6</v>
      </c>
    </row>
    <row r="48" s="22" customFormat="1" spans="1:13">
      <c r="A48" s="3">
        <v>46</v>
      </c>
      <c r="B48" s="3">
        <v>1120241191</v>
      </c>
      <c r="C48" s="3">
        <v>3</v>
      </c>
      <c r="D48" s="3">
        <v>3.2</v>
      </c>
      <c r="E48" s="3">
        <v>0</v>
      </c>
      <c r="F48" s="3">
        <v>0</v>
      </c>
      <c r="G48" s="3">
        <v>2.1</v>
      </c>
      <c r="H48" s="3">
        <v>0</v>
      </c>
      <c r="I48" s="3">
        <v>0</v>
      </c>
      <c r="J48" s="3">
        <v>1.7</v>
      </c>
      <c r="K48" s="3">
        <v>0</v>
      </c>
      <c r="L48" s="3">
        <f t="shared" si="1"/>
        <v>10</v>
      </c>
    </row>
    <row r="49" s="22" customFormat="1" spans="1:12">
      <c r="A49" s="3">
        <v>47</v>
      </c>
      <c r="B49" s="3">
        <v>1120241536</v>
      </c>
      <c r="C49" s="3">
        <v>4</v>
      </c>
      <c r="D49" s="3">
        <v>12</v>
      </c>
      <c r="E49" s="3">
        <v>0</v>
      </c>
      <c r="F49" s="3">
        <v>27</v>
      </c>
      <c r="G49" s="3">
        <v>0</v>
      </c>
      <c r="H49" s="3">
        <v>1.4</v>
      </c>
      <c r="I49" s="3">
        <v>0</v>
      </c>
      <c r="J49" s="3">
        <v>1.7</v>
      </c>
      <c r="K49" s="3">
        <v>0</v>
      </c>
      <c r="L49" s="3">
        <f t="shared" si="1"/>
        <v>46.1</v>
      </c>
    </row>
    <row r="50" s="22" customFormat="1" spans="1:12">
      <c r="A50" s="3">
        <v>48</v>
      </c>
      <c r="B50" s="3">
        <v>1120241544</v>
      </c>
      <c r="C50" s="3">
        <v>2</v>
      </c>
      <c r="D50" s="3">
        <v>0.1</v>
      </c>
      <c r="E50" s="3">
        <v>0</v>
      </c>
      <c r="F50" s="3">
        <v>0</v>
      </c>
      <c r="G50" s="3">
        <v>0</v>
      </c>
      <c r="H50" s="3">
        <v>2.4</v>
      </c>
      <c r="I50" s="3">
        <v>0</v>
      </c>
      <c r="J50" s="3">
        <v>1.7</v>
      </c>
      <c r="K50" s="3">
        <v>0</v>
      </c>
      <c r="L50" s="3">
        <f t="shared" si="1"/>
        <v>6.2</v>
      </c>
    </row>
    <row r="51" s="22" customFormat="1" spans="1:12">
      <c r="A51" s="3">
        <v>49</v>
      </c>
      <c r="B51" s="3">
        <v>1120241546</v>
      </c>
      <c r="C51" s="3">
        <v>1.5</v>
      </c>
      <c r="D51" s="3">
        <v>12.95</v>
      </c>
      <c r="E51" s="3">
        <v>0</v>
      </c>
      <c r="F51" s="3">
        <v>12</v>
      </c>
      <c r="G51" s="3">
        <v>0</v>
      </c>
      <c r="H51" s="3">
        <v>0</v>
      </c>
      <c r="I51" s="3">
        <v>0</v>
      </c>
      <c r="J51" s="3">
        <v>1.7</v>
      </c>
      <c r="K51" s="3">
        <v>0</v>
      </c>
      <c r="L51" s="3">
        <f t="shared" si="1"/>
        <v>28.15</v>
      </c>
    </row>
    <row r="52" s="22" customFormat="1" spans="1:12">
      <c r="A52" s="3">
        <v>50</v>
      </c>
      <c r="B52" s="3">
        <v>1120241653</v>
      </c>
      <c r="C52" s="3">
        <v>0.5</v>
      </c>
      <c r="D52" s="3">
        <v>5.3</v>
      </c>
      <c r="E52" s="3">
        <v>0</v>
      </c>
      <c r="F52" s="3">
        <v>0</v>
      </c>
      <c r="G52" s="3">
        <v>0</v>
      </c>
      <c r="H52" s="3">
        <v>0</v>
      </c>
      <c r="I52" s="3">
        <v>0</v>
      </c>
      <c r="J52" s="3">
        <v>1.7</v>
      </c>
      <c r="K52" s="3">
        <v>0</v>
      </c>
      <c r="L52" s="3">
        <f t="shared" si="1"/>
        <v>7.5</v>
      </c>
    </row>
    <row r="53" s="22" customFormat="1" spans="1:12">
      <c r="A53" s="3">
        <v>51</v>
      </c>
      <c r="B53" s="3">
        <v>1120242005</v>
      </c>
      <c r="C53" s="3">
        <v>0</v>
      </c>
      <c r="D53" s="3">
        <v>0.7</v>
      </c>
      <c r="E53" s="3">
        <v>0</v>
      </c>
      <c r="F53" s="3">
        <v>0</v>
      </c>
      <c r="G53" s="3">
        <v>2.1</v>
      </c>
      <c r="H53" s="3">
        <v>0</v>
      </c>
      <c r="I53" s="3">
        <v>0</v>
      </c>
      <c r="J53" s="3">
        <v>1.6</v>
      </c>
      <c r="K53" s="3">
        <v>0</v>
      </c>
      <c r="L53" s="3">
        <f t="shared" si="1"/>
        <v>4.4</v>
      </c>
    </row>
    <row r="54" s="22" customFormat="1" spans="1:12">
      <c r="A54" s="3">
        <v>52</v>
      </c>
      <c r="B54" s="3">
        <v>1120242006</v>
      </c>
      <c r="C54" s="3">
        <v>5</v>
      </c>
      <c r="D54" s="3">
        <v>0.9</v>
      </c>
      <c r="E54" s="3">
        <v>0</v>
      </c>
      <c r="F54" s="3">
        <v>0</v>
      </c>
      <c r="G54" s="3">
        <v>0</v>
      </c>
      <c r="H54" s="3">
        <v>0</v>
      </c>
      <c r="I54" s="3">
        <v>0</v>
      </c>
      <c r="J54" s="3">
        <v>1.7</v>
      </c>
      <c r="K54" s="3">
        <v>0</v>
      </c>
      <c r="L54" s="3">
        <f t="shared" si="1"/>
        <v>7.6</v>
      </c>
    </row>
    <row r="55" s="22" customFormat="1" spans="1:12">
      <c r="A55" s="3">
        <v>53</v>
      </c>
      <c r="B55" s="3">
        <v>1120242011</v>
      </c>
      <c r="C55" s="3">
        <v>0.5</v>
      </c>
      <c r="D55" s="3">
        <v>0.9</v>
      </c>
      <c r="E55" s="3">
        <v>0</v>
      </c>
      <c r="F55" s="3">
        <v>0</v>
      </c>
      <c r="G55" s="3">
        <v>0</v>
      </c>
      <c r="H55" s="3">
        <v>0</v>
      </c>
      <c r="I55" s="3">
        <v>0</v>
      </c>
      <c r="J55" s="3">
        <v>1.6</v>
      </c>
      <c r="K55" s="3">
        <v>0</v>
      </c>
      <c r="L55" s="3">
        <f t="shared" si="1"/>
        <v>3</v>
      </c>
    </row>
    <row r="56" s="22" customFormat="1" spans="1:12">
      <c r="A56" s="3">
        <v>54</v>
      </c>
      <c r="B56" s="3">
        <v>1120242166</v>
      </c>
      <c r="C56" s="3">
        <v>4</v>
      </c>
      <c r="D56" s="3">
        <v>5.6</v>
      </c>
      <c r="E56" s="3">
        <v>0</v>
      </c>
      <c r="F56" s="3">
        <v>3.5</v>
      </c>
      <c r="G56" s="3">
        <v>2.1</v>
      </c>
      <c r="H56" s="3">
        <v>12.4</v>
      </c>
      <c r="I56" s="3">
        <v>0</v>
      </c>
      <c r="J56" s="3">
        <v>1.7</v>
      </c>
      <c r="K56" s="3">
        <v>0</v>
      </c>
      <c r="L56" s="3">
        <f t="shared" si="1"/>
        <v>29.3</v>
      </c>
    </row>
    <row r="57" s="22" customFormat="1" spans="1:12">
      <c r="A57" s="3">
        <v>55</v>
      </c>
      <c r="B57" s="3">
        <v>1120242510</v>
      </c>
      <c r="C57" s="3">
        <v>0</v>
      </c>
      <c r="D57" s="3">
        <v>0</v>
      </c>
      <c r="E57" s="3">
        <v>0</v>
      </c>
      <c r="F57" s="3">
        <v>0</v>
      </c>
      <c r="G57" s="3">
        <v>0</v>
      </c>
      <c r="H57" s="3">
        <v>0</v>
      </c>
      <c r="I57" s="3">
        <v>0</v>
      </c>
      <c r="J57" s="3">
        <v>1.7</v>
      </c>
      <c r="K57" s="3">
        <v>0</v>
      </c>
      <c r="L57" s="3">
        <f t="shared" si="1"/>
        <v>1.7</v>
      </c>
    </row>
    <row r="58" s="22" customFormat="1" spans="1:12">
      <c r="A58" s="3">
        <v>56</v>
      </c>
      <c r="B58" s="3">
        <v>1120242735</v>
      </c>
      <c r="C58" s="3">
        <v>0</v>
      </c>
      <c r="D58" s="3">
        <v>0</v>
      </c>
      <c r="E58" s="3">
        <v>0</v>
      </c>
      <c r="F58" s="3">
        <v>0</v>
      </c>
      <c r="G58" s="3">
        <v>0</v>
      </c>
      <c r="H58" s="3">
        <v>0</v>
      </c>
      <c r="I58" s="3">
        <v>0</v>
      </c>
      <c r="J58" s="3">
        <v>1.6</v>
      </c>
      <c r="K58" s="3">
        <v>0</v>
      </c>
      <c r="L58" s="3">
        <f t="shared" si="1"/>
        <v>1.6</v>
      </c>
    </row>
    <row r="59" s="22" customFormat="1" spans="1:12">
      <c r="A59" s="3">
        <v>57</v>
      </c>
      <c r="B59" s="3">
        <v>1120242739</v>
      </c>
      <c r="C59" s="3">
        <v>1.5</v>
      </c>
      <c r="D59" s="3">
        <v>13.6</v>
      </c>
      <c r="E59" s="3">
        <v>0</v>
      </c>
      <c r="F59" s="3">
        <v>15.1</v>
      </c>
      <c r="G59" s="3">
        <v>2.1</v>
      </c>
      <c r="H59" s="3">
        <v>0</v>
      </c>
      <c r="I59" s="3">
        <v>0</v>
      </c>
      <c r="J59" s="3">
        <v>1.6</v>
      </c>
      <c r="K59" s="3">
        <v>0</v>
      </c>
      <c r="L59" s="3">
        <f t="shared" si="1"/>
        <v>33.9</v>
      </c>
    </row>
    <row r="60" s="22" customFormat="1" spans="1:12">
      <c r="A60" s="3">
        <v>58</v>
      </c>
      <c r="B60" s="3">
        <v>1120242749</v>
      </c>
      <c r="C60" s="3">
        <v>1</v>
      </c>
      <c r="D60" s="3">
        <v>10.5</v>
      </c>
      <c r="E60" s="3">
        <v>0</v>
      </c>
      <c r="F60" s="3">
        <v>6.5</v>
      </c>
      <c r="G60" s="3">
        <v>4.2</v>
      </c>
      <c r="H60" s="3">
        <v>0</v>
      </c>
      <c r="I60" s="3">
        <v>0</v>
      </c>
      <c r="J60" s="3">
        <v>1.7</v>
      </c>
      <c r="K60" s="3">
        <v>0</v>
      </c>
      <c r="L60" s="3">
        <f t="shared" si="1"/>
        <v>23.9</v>
      </c>
    </row>
    <row r="61" s="22" customFormat="1" spans="1:12">
      <c r="A61" s="3">
        <v>59</v>
      </c>
      <c r="B61" s="3">
        <v>1120242776</v>
      </c>
      <c r="C61" s="3">
        <v>4</v>
      </c>
      <c r="D61" s="3">
        <v>17.9</v>
      </c>
      <c r="E61" s="3">
        <v>0</v>
      </c>
      <c r="F61" s="3">
        <v>2.1</v>
      </c>
      <c r="G61" s="3">
        <v>2.1</v>
      </c>
      <c r="H61" s="3">
        <v>0</v>
      </c>
      <c r="I61" s="3">
        <v>0</v>
      </c>
      <c r="J61" s="3">
        <v>1.7</v>
      </c>
      <c r="K61" s="3">
        <v>0</v>
      </c>
      <c r="L61" s="3">
        <f t="shared" si="1"/>
        <v>27.8</v>
      </c>
    </row>
    <row r="62" s="22" customFormat="1" spans="1:12">
      <c r="A62" s="3">
        <v>60</v>
      </c>
      <c r="B62" s="3">
        <v>1120242781</v>
      </c>
      <c r="C62" s="3">
        <v>8</v>
      </c>
      <c r="D62" s="3">
        <v>11.5</v>
      </c>
      <c r="E62" s="3">
        <v>0</v>
      </c>
      <c r="F62" s="3">
        <v>11.1</v>
      </c>
      <c r="G62" s="3">
        <v>2.1</v>
      </c>
      <c r="H62" s="3">
        <v>0</v>
      </c>
      <c r="I62" s="3">
        <v>0</v>
      </c>
      <c r="J62" s="3">
        <v>1.6</v>
      </c>
      <c r="K62" s="3">
        <v>0</v>
      </c>
      <c r="L62" s="3">
        <f t="shared" si="1"/>
        <v>34.3</v>
      </c>
    </row>
    <row r="63" s="22" customFormat="1" spans="1:12">
      <c r="A63" s="3">
        <v>61</v>
      </c>
      <c r="B63" s="3">
        <v>1120242785</v>
      </c>
      <c r="C63" s="3">
        <v>3</v>
      </c>
      <c r="D63" s="3">
        <v>1.1</v>
      </c>
      <c r="E63" s="3">
        <v>0</v>
      </c>
      <c r="F63" s="3">
        <v>9.7</v>
      </c>
      <c r="G63" s="3">
        <v>0</v>
      </c>
      <c r="H63" s="3">
        <v>74</v>
      </c>
      <c r="I63" s="3">
        <v>0</v>
      </c>
      <c r="J63" s="3">
        <v>1.7</v>
      </c>
      <c r="K63" s="3">
        <v>0</v>
      </c>
      <c r="L63" s="3">
        <f t="shared" si="1"/>
        <v>89.5</v>
      </c>
    </row>
    <row r="64" s="22" customFormat="1" spans="1:12">
      <c r="A64" s="3">
        <v>62</v>
      </c>
      <c r="B64" s="3">
        <v>1120242980</v>
      </c>
      <c r="C64" s="3">
        <v>0</v>
      </c>
      <c r="D64" s="3">
        <v>1.3</v>
      </c>
      <c r="E64" s="3">
        <v>0</v>
      </c>
      <c r="F64" s="3">
        <v>0</v>
      </c>
      <c r="G64" s="3">
        <v>0</v>
      </c>
      <c r="H64" s="3">
        <v>0</v>
      </c>
      <c r="I64" s="3">
        <v>0</v>
      </c>
      <c r="J64" s="3">
        <v>1.7</v>
      </c>
      <c r="K64" s="3">
        <v>0</v>
      </c>
      <c r="L64" s="3">
        <f t="shared" si="1"/>
        <v>3</v>
      </c>
    </row>
    <row r="65" s="22" customFormat="1" spans="1:12">
      <c r="A65" s="3">
        <v>63</v>
      </c>
      <c r="B65" s="3">
        <v>1120243001</v>
      </c>
      <c r="C65" s="3">
        <v>0.5</v>
      </c>
      <c r="D65" s="3">
        <v>2.05</v>
      </c>
      <c r="E65" s="3">
        <v>0</v>
      </c>
      <c r="F65" s="3">
        <v>0</v>
      </c>
      <c r="G65" s="3">
        <v>2.1</v>
      </c>
      <c r="H65" s="3">
        <v>0</v>
      </c>
      <c r="I65" s="3">
        <v>0</v>
      </c>
      <c r="J65" s="3">
        <v>1.7</v>
      </c>
      <c r="K65" s="3">
        <v>0</v>
      </c>
      <c r="L65" s="3">
        <f t="shared" si="1"/>
        <v>6.35</v>
      </c>
    </row>
    <row r="66" s="22" customFormat="1" spans="1:12">
      <c r="A66" s="3">
        <v>64</v>
      </c>
      <c r="B66" s="3">
        <v>1120243341</v>
      </c>
      <c r="C66" s="3">
        <v>7</v>
      </c>
      <c r="D66" s="3">
        <v>3.9</v>
      </c>
      <c r="E66" s="3">
        <v>0</v>
      </c>
      <c r="F66" s="3">
        <v>9.1</v>
      </c>
      <c r="G66" s="3">
        <v>2.1</v>
      </c>
      <c r="H66" s="3">
        <v>0</v>
      </c>
      <c r="I66" s="3">
        <v>0</v>
      </c>
      <c r="J66" s="3">
        <v>1.7</v>
      </c>
      <c r="K66" s="3">
        <v>0</v>
      </c>
      <c r="L66" s="3">
        <f t="shared" si="1"/>
        <v>23.8</v>
      </c>
    </row>
    <row r="67" s="22" customFormat="1" spans="1:12">
      <c r="A67" s="3">
        <v>65</v>
      </c>
      <c r="B67" s="3">
        <v>1120243347</v>
      </c>
      <c r="C67" s="3">
        <v>0</v>
      </c>
      <c r="D67" s="3">
        <v>0</v>
      </c>
      <c r="E67" s="3">
        <v>0</v>
      </c>
      <c r="F67" s="3">
        <v>0</v>
      </c>
      <c r="G67" s="3">
        <v>0</v>
      </c>
      <c r="H67" s="3">
        <v>0</v>
      </c>
      <c r="I67" s="3">
        <v>0</v>
      </c>
      <c r="J67" s="3">
        <v>1.7</v>
      </c>
      <c r="K67" s="3">
        <v>0</v>
      </c>
      <c r="L67" s="3">
        <f t="shared" si="1"/>
        <v>1.7</v>
      </c>
    </row>
    <row r="68" s="22" customFormat="1" spans="1:12">
      <c r="A68" s="3">
        <v>66</v>
      </c>
      <c r="B68" s="3">
        <v>1120243535</v>
      </c>
      <c r="C68" s="3">
        <v>7</v>
      </c>
      <c r="D68" s="3">
        <v>14.1</v>
      </c>
      <c r="E68" s="3">
        <v>0</v>
      </c>
      <c r="F68" s="3">
        <v>2.1</v>
      </c>
      <c r="G68" s="3">
        <v>3.5</v>
      </c>
      <c r="H68" s="3">
        <v>0.7</v>
      </c>
      <c r="I68" s="3">
        <v>0</v>
      </c>
      <c r="J68" s="3">
        <v>1.7</v>
      </c>
      <c r="K68" s="3">
        <v>0</v>
      </c>
      <c r="L68" s="3">
        <f t="shared" si="1"/>
        <v>29.1</v>
      </c>
    </row>
    <row r="69" s="22" customFormat="1" spans="1:12">
      <c r="A69" s="3">
        <v>67</v>
      </c>
      <c r="B69" s="3">
        <v>1120243536</v>
      </c>
      <c r="C69" s="3">
        <v>0</v>
      </c>
      <c r="D69" s="3">
        <v>0</v>
      </c>
      <c r="E69" s="3">
        <v>0</v>
      </c>
      <c r="F69" s="3">
        <v>7</v>
      </c>
      <c r="G69" s="3">
        <v>0</v>
      </c>
      <c r="H69" s="3">
        <v>0</v>
      </c>
      <c r="I69" s="3">
        <v>0</v>
      </c>
      <c r="J69" s="3">
        <v>1.7</v>
      </c>
      <c r="K69" s="3">
        <v>0</v>
      </c>
      <c r="L69" s="3">
        <v>7.3</v>
      </c>
    </row>
    <row r="70" s="22" customFormat="1" spans="1:12">
      <c r="A70" s="3">
        <v>68</v>
      </c>
      <c r="B70" s="3">
        <v>1120243674</v>
      </c>
      <c r="C70" s="3">
        <v>3</v>
      </c>
      <c r="D70" s="3">
        <v>9.5</v>
      </c>
      <c r="E70" s="3">
        <v>0</v>
      </c>
      <c r="F70" s="3">
        <v>2.1</v>
      </c>
      <c r="G70" s="3">
        <v>0</v>
      </c>
      <c r="H70" s="3">
        <v>0</v>
      </c>
      <c r="I70" s="3">
        <v>0</v>
      </c>
      <c r="J70" s="3">
        <v>1.7</v>
      </c>
      <c r="K70" s="3">
        <v>0</v>
      </c>
      <c r="L70" s="3">
        <f t="shared" ref="L70:L83" si="2">SUM(C70:J70)-K70</f>
        <v>16.3</v>
      </c>
    </row>
    <row r="71" s="22" customFormat="1" spans="1:12">
      <c r="A71" s="3">
        <v>69</v>
      </c>
      <c r="B71" s="3">
        <v>1120243677</v>
      </c>
      <c r="C71" s="3">
        <v>3</v>
      </c>
      <c r="D71" s="3">
        <v>0</v>
      </c>
      <c r="E71" s="3">
        <v>0</v>
      </c>
      <c r="F71" s="3">
        <v>0</v>
      </c>
      <c r="G71" s="3">
        <v>0</v>
      </c>
      <c r="H71" s="3">
        <v>0</v>
      </c>
      <c r="I71" s="3">
        <v>0</v>
      </c>
      <c r="J71" s="3">
        <v>1.7</v>
      </c>
      <c r="K71" s="3">
        <v>0</v>
      </c>
      <c r="L71" s="3">
        <f t="shared" si="2"/>
        <v>4.7</v>
      </c>
    </row>
    <row r="72" s="22" customFormat="1" spans="1:12">
      <c r="A72" s="3">
        <v>70</v>
      </c>
      <c r="B72" s="3">
        <v>1120244014</v>
      </c>
      <c r="C72" s="3">
        <v>3</v>
      </c>
      <c r="D72" s="3">
        <v>0</v>
      </c>
      <c r="E72" s="3">
        <v>0</v>
      </c>
      <c r="F72" s="3">
        <v>0</v>
      </c>
      <c r="G72" s="3">
        <v>0</v>
      </c>
      <c r="H72" s="3">
        <v>0</v>
      </c>
      <c r="I72" s="3">
        <v>0</v>
      </c>
      <c r="J72" s="3">
        <v>1.7</v>
      </c>
      <c r="K72" s="3">
        <v>0</v>
      </c>
      <c r="L72" s="3">
        <f t="shared" si="2"/>
        <v>4.7</v>
      </c>
    </row>
    <row r="73" s="22" customFormat="1" spans="1:12">
      <c r="A73" s="3">
        <v>71</v>
      </c>
      <c r="B73" s="3">
        <v>1120242787</v>
      </c>
      <c r="C73" s="3">
        <v>3.5</v>
      </c>
      <c r="D73" s="3">
        <v>10.7</v>
      </c>
      <c r="E73" s="3">
        <v>0</v>
      </c>
      <c r="F73" s="3">
        <v>4.4</v>
      </c>
      <c r="G73" s="3">
        <v>0</v>
      </c>
      <c r="H73" s="3">
        <v>0</v>
      </c>
      <c r="I73" s="3">
        <v>0</v>
      </c>
      <c r="J73" s="3">
        <v>1.7</v>
      </c>
      <c r="K73" s="3">
        <v>0</v>
      </c>
      <c r="L73" s="3">
        <f t="shared" si="2"/>
        <v>20.3</v>
      </c>
    </row>
    <row r="74" s="22" customFormat="1" spans="1:12">
      <c r="A74" s="3">
        <v>72</v>
      </c>
      <c r="B74" s="3">
        <v>1120242730</v>
      </c>
      <c r="C74" s="3">
        <v>0</v>
      </c>
      <c r="D74" s="3">
        <v>0.1</v>
      </c>
      <c r="E74" s="3">
        <v>0</v>
      </c>
      <c r="F74" s="3">
        <v>0</v>
      </c>
      <c r="G74" s="3">
        <v>0</v>
      </c>
      <c r="H74" s="3">
        <v>0</v>
      </c>
      <c r="I74" s="3">
        <v>0</v>
      </c>
      <c r="J74" s="3">
        <v>1.7</v>
      </c>
      <c r="K74" s="3">
        <v>0</v>
      </c>
      <c r="L74" s="3">
        <f t="shared" si="2"/>
        <v>1.8</v>
      </c>
    </row>
    <row r="75" s="22" customFormat="1" spans="1:12">
      <c r="A75" s="3">
        <v>73</v>
      </c>
      <c r="B75" s="3">
        <v>1120243681</v>
      </c>
      <c r="C75" s="3">
        <v>7</v>
      </c>
      <c r="D75" s="3">
        <v>6.2</v>
      </c>
      <c r="E75" s="3">
        <v>0</v>
      </c>
      <c r="F75" s="3">
        <v>0</v>
      </c>
      <c r="G75" s="3">
        <v>0</v>
      </c>
      <c r="H75" s="3">
        <v>0</v>
      </c>
      <c r="I75" s="3">
        <v>0</v>
      </c>
      <c r="J75" s="3">
        <v>1.7</v>
      </c>
      <c r="K75" s="3">
        <v>0</v>
      </c>
      <c r="L75" s="3">
        <f t="shared" si="2"/>
        <v>14.9</v>
      </c>
    </row>
    <row r="76" s="22" customFormat="1" spans="1:12">
      <c r="A76" s="3">
        <v>74</v>
      </c>
      <c r="B76" s="3">
        <v>1120242747</v>
      </c>
      <c r="C76" s="3">
        <v>0</v>
      </c>
      <c r="D76" s="3">
        <v>12.2</v>
      </c>
      <c r="E76" s="3">
        <v>0</v>
      </c>
      <c r="F76" s="3">
        <v>17.1</v>
      </c>
      <c r="G76" s="3">
        <v>0</v>
      </c>
      <c r="H76" s="3">
        <v>0</v>
      </c>
      <c r="I76" s="3">
        <v>0</v>
      </c>
      <c r="J76" s="3">
        <v>1.7</v>
      </c>
      <c r="K76" s="3">
        <v>0</v>
      </c>
      <c r="L76" s="3">
        <f t="shared" si="2"/>
        <v>31</v>
      </c>
    </row>
    <row r="77" s="22" customFormat="1" spans="1:12">
      <c r="A77" s="3">
        <v>75</v>
      </c>
      <c r="B77" s="3">
        <v>1120241646</v>
      </c>
      <c r="C77" s="3">
        <v>3</v>
      </c>
      <c r="D77" s="3">
        <v>5.5</v>
      </c>
      <c r="E77" s="3">
        <v>0</v>
      </c>
      <c r="F77" s="3">
        <v>2.1</v>
      </c>
      <c r="G77" s="3">
        <v>1.4</v>
      </c>
      <c r="H77" s="3">
        <v>0</v>
      </c>
      <c r="I77" s="3">
        <v>0</v>
      </c>
      <c r="J77" s="3">
        <v>1.6</v>
      </c>
      <c r="K77" s="3">
        <v>0</v>
      </c>
      <c r="L77" s="3">
        <f t="shared" si="2"/>
        <v>13.6</v>
      </c>
    </row>
    <row r="78" s="22" customFormat="1" spans="1:12">
      <c r="A78" s="3">
        <v>76</v>
      </c>
      <c r="B78" s="3">
        <v>1120242784</v>
      </c>
      <c r="C78" s="3">
        <v>2</v>
      </c>
      <c r="D78" s="3">
        <v>7.1</v>
      </c>
      <c r="E78" s="3">
        <v>0</v>
      </c>
      <c r="F78" s="3">
        <v>4.2</v>
      </c>
      <c r="G78" s="3">
        <v>2.1</v>
      </c>
      <c r="H78" s="3">
        <v>0</v>
      </c>
      <c r="I78" s="3">
        <v>0</v>
      </c>
      <c r="J78" s="3">
        <v>1.7</v>
      </c>
      <c r="K78" s="3">
        <v>0</v>
      </c>
      <c r="L78" s="3">
        <f t="shared" si="2"/>
        <v>17.1</v>
      </c>
    </row>
    <row r="79" s="22" customFormat="1" spans="1:12">
      <c r="A79" s="3">
        <v>77</v>
      </c>
      <c r="B79" s="3">
        <v>1120242519</v>
      </c>
      <c r="C79" s="3">
        <v>0</v>
      </c>
      <c r="D79" s="3">
        <v>1.9</v>
      </c>
      <c r="E79" s="3">
        <v>0</v>
      </c>
      <c r="F79" s="3">
        <v>2.1</v>
      </c>
      <c r="G79" s="3">
        <v>0</v>
      </c>
      <c r="H79" s="3">
        <v>0</v>
      </c>
      <c r="I79" s="3">
        <v>0</v>
      </c>
      <c r="J79" s="3">
        <v>1.7</v>
      </c>
      <c r="K79" s="3">
        <v>0</v>
      </c>
      <c r="L79" s="3">
        <f t="shared" si="2"/>
        <v>5.7</v>
      </c>
    </row>
    <row r="80" s="22" customFormat="1" spans="1:12">
      <c r="A80" s="3">
        <v>78</v>
      </c>
      <c r="B80" s="3">
        <v>1120240710</v>
      </c>
      <c r="C80" s="3">
        <v>5</v>
      </c>
      <c r="D80" s="3">
        <v>14.3</v>
      </c>
      <c r="E80" s="3">
        <v>0</v>
      </c>
      <c r="F80" s="3">
        <v>6.2</v>
      </c>
      <c r="G80" s="3">
        <v>0</v>
      </c>
      <c r="H80" s="3">
        <v>2</v>
      </c>
      <c r="I80" s="3">
        <v>0</v>
      </c>
      <c r="J80" s="3">
        <v>1.7</v>
      </c>
      <c r="K80" s="3">
        <v>0</v>
      </c>
      <c r="L80" s="3">
        <f t="shared" si="2"/>
        <v>29.2</v>
      </c>
    </row>
    <row r="81" s="22" customFormat="1" spans="1:13">
      <c r="A81" s="3">
        <v>79</v>
      </c>
      <c r="B81" s="3">
        <v>1120240707</v>
      </c>
      <c r="C81" s="3">
        <v>4</v>
      </c>
      <c r="D81" s="3">
        <v>22.8</v>
      </c>
      <c r="E81" s="3">
        <v>0</v>
      </c>
      <c r="F81" s="3">
        <v>24</v>
      </c>
      <c r="G81" s="3">
        <v>0</v>
      </c>
      <c r="H81" s="3">
        <v>14.5</v>
      </c>
      <c r="I81" s="3">
        <v>0</v>
      </c>
      <c r="J81" s="3">
        <v>1.7</v>
      </c>
      <c r="K81" s="3">
        <v>0</v>
      </c>
      <c r="L81" s="3">
        <f t="shared" si="2"/>
        <v>67</v>
      </c>
    </row>
    <row r="82" s="22" customFormat="1" spans="1:13">
      <c r="A82" s="3">
        <v>80</v>
      </c>
      <c r="B82" s="3">
        <v>1120242159</v>
      </c>
      <c r="C82" s="3">
        <v>6</v>
      </c>
      <c r="D82" s="3">
        <v>14.7</v>
      </c>
      <c r="E82" s="3">
        <v>0</v>
      </c>
      <c r="F82" s="3">
        <v>29.1</v>
      </c>
      <c r="G82" s="3">
        <v>3.5</v>
      </c>
      <c r="H82" s="3">
        <v>3.5</v>
      </c>
      <c r="I82" s="3">
        <v>0</v>
      </c>
      <c r="J82" s="3">
        <v>1.6</v>
      </c>
      <c r="K82" s="3">
        <v>0</v>
      </c>
      <c r="L82" s="3">
        <f t="shared" si="2"/>
        <v>58.4</v>
      </c>
    </row>
    <row r="83" s="22" customFormat="1" spans="1:13">
      <c r="A83" s="3">
        <v>81</v>
      </c>
      <c r="B83" s="3">
        <v>1120242012</v>
      </c>
      <c r="C83" s="3">
        <v>4</v>
      </c>
      <c r="D83" s="3">
        <v>14.4</v>
      </c>
      <c r="E83" s="3">
        <v>0</v>
      </c>
      <c r="F83" s="3">
        <v>3.5</v>
      </c>
      <c r="G83" s="3">
        <v>0</v>
      </c>
      <c r="H83" s="3">
        <v>0</v>
      </c>
      <c r="I83" s="3">
        <v>0</v>
      </c>
      <c r="J83" s="3">
        <v>1.7</v>
      </c>
      <c r="K83" s="3">
        <v>0</v>
      </c>
      <c r="L83" s="3">
        <f t="shared" si="2"/>
        <v>23.6</v>
      </c>
    </row>
    <row r="84" s="22" customFormat="1" spans="1:13">
      <c r="A84" s="3">
        <v>82</v>
      </c>
      <c r="B84" s="3">
        <v>1120242762</v>
      </c>
      <c r="C84" s="3">
        <v>0</v>
      </c>
      <c r="D84" s="3">
        <v>1.425</v>
      </c>
      <c r="E84" s="3">
        <v>0</v>
      </c>
      <c r="F84" s="3">
        <v>0</v>
      </c>
      <c r="G84" s="3">
        <v>0</v>
      </c>
      <c r="H84" s="3">
        <v>0</v>
      </c>
      <c r="I84" s="3">
        <v>0</v>
      </c>
      <c r="J84" s="3">
        <v>1.7</v>
      </c>
      <c r="K84" s="3">
        <v>0</v>
      </c>
      <c r="L84" s="3">
        <v>3.13</v>
      </c>
    </row>
    <row r="85" s="22" customFormat="1" spans="1:13">
      <c r="A85" s="3">
        <v>83</v>
      </c>
      <c r="B85" s="3">
        <v>1120242010</v>
      </c>
      <c r="C85" s="3">
        <v>4.5</v>
      </c>
      <c r="D85" s="3">
        <v>13.2</v>
      </c>
      <c r="E85" s="3">
        <v>0</v>
      </c>
      <c r="F85" s="3">
        <v>2.1</v>
      </c>
      <c r="G85" s="3">
        <v>0</v>
      </c>
      <c r="H85" s="3">
        <v>0</v>
      </c>
      <c r="I85" s="3">
        <v>0</v>
      </c>
      <c r="J85" s="3">
        <v>1.7</v>
      </c>
      <c r="K85" s="3">
        <v>0</v>
      </c>
      <c r="L85" s="3">
        <f t="shared" ref="L85:L96" si="3">SUM(C85:J85)-K85</f>
        <v>21.5</v>
      </c>
    </row>
    <row r="86" s="22" customFormat="1" spans="1:13">
      <c r="A86" s="3">
        <v>84</v>
      </c>
      <c r="B86" s="3">
        <v>1120241179</v>
      </c>
      <c r="C86" s="3">
        <v>2</v>
      </c>
      <c r="D86" s="3">
        <v>7.775</v>
      </c>
      <c r="E86" s="3">
        <v>0</v>
      </c>
      <c r="F86" s="3">
        <v>2.1</v>
      </c>
      <c r="G86" s="3">
        <v>0</v>
      </c>
      <c r="H86" s="3">
        <v>0</v>
      </c>
      <c r="I86" s="3">
        <v>0</v>
      </c>
      <c r="J86" s="3">
        <v>1.7</v>
      </c>
      <c r="K86" s="3">
        <v>0</v>
      </c>
      <c r="L86" s="3">
        <v>13.58</v>
      </c>
    </row>
    <row r="87" s="22" customFormat="1" spans="1:13">
      <c r="A87" s="3">
        <v>85</v>
      </c>
      <c r="B87" s="3">
        <v>1120242998</v>
      </c>
      <c r="C87" s="3">
        <v>0</v>
      </c>
      <c r="D87" s="3">
        <v>5.8</v>
      </c>
      <c r="E87" s="3">
        <v>0</v>
      </c>
      <c r="F87" s="3">
        <v>0</v>
      </c>
      <c r="G87" s="3">
        <v>0</v>
      </c>
      <c r="H87" s="3">
        <v>0</v>
      </c>
      <c r="I87" s="3">
        <v>0</v>
      </c>
      <c r="J87" s="3">
        <v>1.7</v>
      </c>
      <c r="K87" s="3">
        <v>0</v>
      </c>
      <c r="L87" s="3">
        <f t="shared" si="3"/>
        <v>7.5</v>
      </c>
    </row>
    <row r="88" s="22" customFormat="1" spans="1:13">
      <c r="A88" s="3">
        <v>86</v>
      </c>
      <c r="B88" s="3">
        <v>1120242015</v>
      </c>
      <c r="C88" s="3">
        <v>2</v>
      </c>
      <c r="D88" s="3">
        <v>3.8</v>
      </c>
      <c r="E88" s="3">
        <v>0</v>
      </c>
      <c r="F88" s="3">
        <v>0</v>
      </c>
      <c r="G88" s="3">
        <v>0</v>
      </c>
      <c r="H88" s="3">
        <v>0</v>
      </c>
      <c r="I88" s="3">
        <v>0</v>
      </c>
      <c r="J88" s="3">
        <v>1.7</v>
      </c>
      <c r="K88" s="3">
        <v>0</v>
      </c>
      <c r="L88" s="3">
        <f t="shared" si="3"/>
        <v>7.5</v>
      </c>
    </row>
    <row r="89" s="22" customFormat="1" spans="1:13">
      <c r="A89" s="3">
        <v>87</v>
      </c>
      <c r="B89" s="3">
        <v>1120242731</v>
      </c>
      <c r="C89" s="3">
        <v>7</v>
      </c>
      <c r="D89" s="3">
        <v>14.2</v>
      </c>
      <c r="E89" s="3">
        <v>0</v>
      </c>
      <c r="F89" s="3">
        <v>8.5</v>
      </c>
      <c r="G89" s="3">
        <v>0</v>
      </c>
      <c r="H89" s="3">
        <v>5</v>
      </c>
      <c r="I89" s="3">
        <v>0</v>
      </c>
      <c r="J89" s="3">
        <v>1.6</v>
      </c>
      <c r="K89" s="3">
        <v>0</v>
      </c>
      <c r="L89" s="3">
        <f t="shared" si="3"/>
        <v>36.3</v>
      </c>
    </row>
    <row r="90" s="22" customFormat="1" spans="1:13">
      <c r="A90" s="3">
        <v>88</v>
      </c>
      <c r="B90" s="3">
        <v>1120243346</v>
      </c>
      <c r="C90" s="3">
        <v>4</v>
      </c>
      <c r="D90" s="3">
        <v>12.2</v>
      </c>
      <c r="E90" s="3">
        <v>0</v>
      </c>
      <c r="F90" s="3">
        <v>2.1</v>
      </c>
      <c r="G90" s="3">
        <v>2.45</v>
      </c>
      <c r="H90" s="75" t="s">
        <v>22</v>
      </c>
      <c r="I90" s="3">
        <v>0</v>
      </c>
      <c r="J90" s="3">
        <v>1.7</v>
      </c>
      <c r="K90" s="3">
        <v>0</v>
      </c>
      <c r="L90" s="3">
        <f t="shared" si="3"/>
        <v>22.45</v>
      </c>
      <c r="M90" s="29" t="s">
        <v>23</v>
      </c>
    </row>
    <row r="91" s="22" customFormat="1" spans="1:13">
      <c r="A91" s="3">
        <v>89</v>
      </c>
      <c r="B91" s="30">
        <v>1120243680</v>
      </c>
      <c r="C91" s="30">
        <v>0</v>
      </c>
      <c r="D91" s="30">
        <v>1.5</v>
      </c>
      <c r="E91" s="30">
        <v>2</v>
      </c>
      <c r="F91" s="30">
        <v>0</v>
      </c>
      <c r="G91" s="30">
        <v>0</v>
      </c>
      <c r="H91" s="30">
        <v>0</v>
      </c>
      <c r="I91" s="30">
        <v>0</v>
      </c>
      <c r="J91" s="30">
        <v>1.7</v>
      </c>
      <c r="K91" s="30">
        <v>0</v>
      </c>
      <c r="L91" s="30">
        <f t="shared" si="3"/>
        <v>5.2</v>
      </c>
    </row>
    <row r="92" s="22" customFormat="1" spans="1:13">
      <c r="A92" s="3">
        <v>90</v>
      </c>
      <c r="B92" s="3">
        <v>1120242733</v>
      </c>
      <c r="C92" s="3">
        <v>0.5</v>
      </c>
      <c r="D92" s="3">
        <v>1.9</v>
      </c>
      <c r="E92" s="3">
        <v>0</v>
      </c>
      <c r="F92" s="3">
        <v>3</v>
      </c>
      <c r="G92" s="3">
        <v>0</v>
      </c>
      <c r="H92" s="3">
        <v>0</v>
      </c>
      <c r="I92" s="3">
        <v>0</v>
      </c>
      <c r="J92" s="3">
        <v>1.7</v>
      </c>
      <c r="K92" s="3">
        <v>0</v>
      </c>
      <c r="L92" s="3">
        <f t="shared" si="3"/>
        <v>7.1</v>
      </c>
    </row>
    <row r="93" s="22" customFormat="1" spans="1:13">
      <c r="A93" s="3">
        <v>91</v>
      </c>
      <c r="B93" s="3">
        <v>1120241112</v>
      </c>
      <c r="C93" s="3">
        <v>3.5</v>
      </c>
      <c r="D93" s="3">
        <v>10.9</v>
      </c>
      <c r="E93" s="3">
        <v>0</v>
      </c>
      <c r="F93" s="3">
        <v>0</v>
      </c>
      <c r="G93" s="3">
        <v>3.5</v>
      </c>
      <c r="H93" s="3">
        <v>0</v>
      </c>
      <c r="I93" s="3">
        <v>0</v>
      </c>
      <c r="J93" s="3">
        <v>1.7</v>
      </c>
      <c r="K93" s="3">
        <v>0</v>
      </c>
      <c r="L93" s="3">
        <f t="shared" si="3"/>
        <v>19.6</v>
      </c>
    </row>
    <row r="94" s="22" customFormat="1" spans="1:13">
      <c r="A94" s="3">
        <v>92</v>
      </c>
      <c r="B94" s="3">
        <v>1120242165</v>
      </c>
      <c r="C94" s="3">
        <v>0</v>
      </c>
      <c r="D94" s="3">
        <v>3.35</v>
      </c>
      <c r="E94" s="3">
        <v>0</v>
      </c>
      <c r="F94" s="3">
        <v>0</v>
      </c>
      <c r="G94" s="3">
        <v>0</v>
      </c>
      <c r="H94" s="3">
        <v>0</v>
      </c>
      <c r="I94" s="3">
        <v>0</v>
      </c>
      <c r="J94" s="3">
        <v>1.7</v>
      </c>
      <c r="K94" s="3">
        <v>0</v>
      </c>
      <c r="L94" s="3">
        <f t="shared" si="3"/>
        <v>5.05</v>
      </c>
    </row>
    <row r="95" s="22" customFormat="1" spans="1:13">
      <c r="A95" s="3">
        <v>93</v>
      </c>
      <c r="B95" s="3">
        <v>1120243678</v>
      </c>
      <c r="C95" s="3">
        <v>6</v>
      </c>
      <c r="D95" s="3">
        <v>1.9</v>
      </c>
      <c r="E95" s="3">
        <v>0</v>
      </c>
      <c r="F95" s="3">
        <v>0</v>
      </c>
      <c r="G95" s="3">
        <v>1.4</v>
      </c>
      <c r="H95" s="3">
        <v>0</v>
      </c>
      <c r="I95" s="3">
        <v>0</v>
      </c>
      <c r="J95" s="3">
        <v>1.6</v>
      </c>
      <c r="K95" s="3">
        <v>0</v>
      </c>
      <c r="L95" s="3">
        <f t="shared" si="3"/>
        <v>10.9</v>
      </c>
    </row>
    <row r="96" s="22" customFormat="1" spans="1:13">
      <c r="A96" s="3">
        <v>94</v>
      </c>
      <c r="B96" s="3">
        <v>1120243339</v>
      </c>
      <c r="C96" s="3">
        <v>0</v>
      </c>
      <c r="D96" s="3">
        <v>5.5</v>
      </c>
      <c r="E96" s="3">
        <v>0</v>
      </c>
      <c r="F96" s="3">
        <v>3</v>
      </c>
      <c r="G96" s="3">
        <v>0</v>
      </c>
      <c r="H96" s="3">
        <v>0</v>
      </c>
      <c r="I96" s="3">
        <v>0</v>
      </c>
      <c r="J96" s="3">
        <v>1.6</v>
      </c>
      <c r="K96" s="3">
        <v>0</v>
      </c>
      <c r="L96" s="3">
        <f t="shared" si="3"/>
        <v>10.1</v>
      </c>
    </row>
    <row r="97" s="22" customFormat="1" spans="1:12">
      <c r="A97" s="3">
        <v>95</v>
      </c>
      <c r="B97" s="3">
        <v>1120241027</v>
      </c>
      <c r="C97" s="3">
        <v>2</v>
      </c>
      <c r="D97" s="3">
        <v>0</v>
      </c>
      <c r="E97" s="3">
        <v>0</v>
      </c>
      <c r="F97" s="3">
        <v>0</v>
      </c>
      <c r="G97" s="3">
        <v>0</v>
      </c>
      <c r="H97" s="3">
        <v>0</v>
      </c>
      <c r="I97" s="3">
        <v>0</v>
      </c>
      <c r="J97" s="3">
        <v>1.6</v>
      </c>
      <c r="K97" s="3">
        <v>0</v>
      </c>
      <c r="L97" s="3">
        <f t="shared" ref="L97:L119" si="4">C97+D97+E97+F97+G97+H97+I97+J97-K97</f>
        <v>3.6</v>
      </c>
    </row>
    <row r="98" s="22" customFormat="1" spans="1:12">
      <c r="A98" s="3">
        <v>96</v>
      </c>
      <c r="B98" s="3">
        <v>1120243679</v>
      </c>
      <c r="C98" s="3">
        <v>0</v>
      </c>
      <c r="D98" s="3">
        <v>0.4</v>
      </c>
      <c r="E98" s="3">
        <v>0</v>
      </c>
      <c r="F98" s="3">
        <v>0</v>
      </c>
      <c r="G98" s="3">
        <v>0</v>
      </c>
      <c r="H98" s="3">
        <v>0</v>
      </c>
      <c r="I98" s="3">
        <v>0</v>
      </c>
      <c r="J98" s="3">
        <v>1.7</v>
      </c>
      <c r="K98" s="3">
        <v>0</v>
      </c>
      <c r="L98" s="3">
        <f t="shared" si="4"/>
        <v>2.1</v>
      </c>
    </row>
    <row r="99" s="22" customFormat="1" spans="1:12">
      <c r="A99" s="3">
        <v>97</v>
      </c>
      <c r="B99" s="3">
        <v>1120240718</v>
      </c>
      <c r="C99" s="3">
        <v>0</v>
      </c>
      <c r="D99" s="3">
        <v>0.7</v>
      </c>
      <c r="E99" s="3">
        <v>0</v>
      </c>
      <c r="F99" s="3">
        <v>2.1</v>
      </c>
      <c r="G99" s="3">
        <v>0</v>
      </c>
      <c r="H99" s="3">
        <v>0</v>
      </c>
      <c r="I99" s="3">
        <v>0</v>
      </c>
      <c r="J99" s="3">
        <v>1.6</v>
      </c>
      <c r="K99" s="3">
        <v>0</v>
      </c>
      <c r="L99" s="3">
        <f t="shared" si="4"/>
        <v>4.4</v>
      </c>
    </row>
    <row r="100" s="22" customFormat="1" spans="1:12">
      <c r="A100" s="3">
        <v>98</v>
      </c>
      <c r="B100" s="3">
        <v>1120242783</v>
      </c>
      <c r="C100" s="3">
        <v>2.5</v>
      </c>
      <c r="D100" s="3">
        <v>4.9</v>
      </c>
      <c r="E100" s="3">
        <v>0</v>
      </c>
      <c r="F100" s="3">
        <v>0</v>
      </c>
      <c r="G100" s="3">
        <v>2.1</v>
      </c>
      <c r="H100" s="3">
        <v>0</v>
      </c>
      <c r="I100" s="3">
        <v>0</v>
      </c>
      <c r="J100" s="3">
        <v>1.7</v>
      </c>
      <c r="K100" s="3">
        <v>1</v>
      </c>
      <c r="L100" s="3">
        <f t="shared" si="4"/>
        <v>10.2</v>
      </c>
    </row>
    <row r="101" s="22" customFormat="1" spans="1:12">
      <c r="A101" s="3">
        <v>99</v>
      </c>
      <c r="B101" s="3">
        <v>1120242745</v>
      </c>
      <c r="C101" s="3">
        <v>3.5</v>
      </c>
      <c r="D101" s="3">
        <v>8.2</v>
      </c>
      <c r="E101" s="3">
        <v>0</v>
      </c>
      <c r="F101" s="3">
        <v>14.7</v>
      </c>
      <c r="G101" s="3">
        <v>0</v>
      </c>
      <c r="H101" s="3">
        <v>0</v>
      </c>
      <c r="I101" s="3">
        <v>0</v>
      </c>
      <c r="J101" s="3">
        <v>1.7</v>
      </c>
      <c r="K101" s="3">
        <v>0</v>
      </c>
      <c r="L101" s="3">
        <f t="shared" si="4"/>
        <v>28.1</v>
      </c>
    </row>
    <row r="102" s="22" customFormat="1" spans="1:12">
      <c r="A102" s="3">
        <v>100</v>
      </c>
      <c r="B102" s="3">
        <v>1120242970</v>
      </c>
      <c r="C102" s="3">
        <v>0</v>
      </c>
      <c r="D102" s="3">
        <v>0.5</v>
      </c>
      <c r="E102" s="3">
        <v>0</v>
      </c>
      <c r="F102" s="3">
        <v>0</v>
      </c>
      <c r="G102" s="3">
        <v>0</v>
      </c>
      <c r="H102" s="3">
        <v>0</v>
      </c>
      <c r="I102" s="3">
        <v>0</v>
      </c>
      <c r="J102" s="3">
        <v>1.6</v>
      </c>
      <c r="K102" s="3">
        <v>0</v>
      </c>
      <c r="L102" s="3">
        <f t="shared" si="4"/>
        <v>2.1</v>
      </c>
    </row>
    <row r="103" s="22" customFormat="1" spans="1:12">
      <c r="A103" s="3">
        <v>101</v>
      </c>
      <c r="B103" s="3">
        <v>1120242750</v>
      </c>
      <c r="C103" s="3">
        <v>0.5</v>
      </c>
      <c r="D103" s="3">
        <v>1.875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1.7</v>
      </c>
      <c r="K103" s="3">
        <v>0</v>
      </c>
      <c r="L103" s="3">
        <f t="shared" si="4"/>
        <v>4.075</v>
      </c>
    </row>
    <row r="104" s="22" customFormat="1" spans="1:12">
      <c r="A104" s="3">
        <v>102</v>
      </c>
      <c r="B104" s="3">
        <v>1120242018</v>
      </c>
      <c r="C104" s="3">
        <v>3</v>
      </c>
      <c r="D104" s="3">
        <v>6.8</v>
      </c>
      <c r="E104" s="3">
        <v>0</v>
      </c>
      <c r="F104" s="3">
        <v>0</v>
      </c>
      <c r="G104" s="3">
        <v>0</v>
      </c>
      <c r="H104" s="3">
        <v>0</v>
      </c>
      <c r="I104" s="3">
        <v>0</v>
      </c>
      <c r="J104" s="3">
        <v>1.7</v>
      </c>
      <c r="K104" s="3">
        <v>0</v>
      </c>
      <c r="L104" s="3">
        <f t="shared" si="4"/>
        <v>11.5</v>
      </c>
    </row>
    <row r="105" s="22" customFormat="1" spans="1:12">
      <c r="A105" s="3">
        <v>103</v>
      </c>
      <c r="B105" s="3">
        <v>1120241539</v>
      </c>
      <c r="C105" s="3">
        <v>4</v>
      </c>
      <c r="D105" s="3">
        <v>11</v>
      </c>
      <c r="E105" s="3">
        <v>0</v>
      </c>
      <c r="F105" s="3">
        <v>0</v>
      </c>
      <c r="G105" s="3">
        <v>0</v>
      </c>
      <c r="H105" s="3">
        <v>0</v>
      </c>
      <c r="I105" s="3">
        <v>0</v>
      </c>
      <c r="J105" s="3">
        <v>1.6</v>
      </c>
      <c r="K105" s="3">
        <v>0</v>
      </c>
      <c r="L105" s="3">
        <f t="shared" si="4"/>
        <v>16.6</v>
      </c>
    </row>
    <row r="106" s="22" customFormat="1" spans="1:12">
      <c r="A106" s="3">
        <v>104</v>
      </c>
      <c r="B106" s="3">
        <v>1120241113</v>
      </c>
      <c r="C106" s="3">
        <v>3</v>
      </c>
      <c r="D106" s="3">
        <v>15.1</v>
      </c>
      <c r="E106" s="3">
        <v>0</v>
      </c>
      <c r="F106" s="3">
        <v>0</v>
      </c>
      <c r="G106" s="3">
        <v>3</v>
      </c>
      <c r="H106" s="3">
        <v>0</v>
      </c>
      <c r="I106" s="3">
        <v>0</v>
      </c>
      <c r="J106" s="3">
        <v>1.6</v>
      </c>
      <c r="K106" s="3">
        <v>0</v>
      </c>
      <c r="L106" s="3">
        <f t="shared" si="4"/>
        <v>22.7</v>
      </c>
    </row>
    <row r="107" s="22" customFormat="1" spans="1:12">
      <c r="A107" s="3">
        <v>105</v>
      </c>
      <c r="B107" s="3">
        <v>1120242971</v>
      </c>
      <c r="C107" s="3">
        <v>0.5</v>
      </c>
      <c r="D107" s="3">
        <v>0</v>
      </c>
      <c r="E107" s="3">
        <v>0</v>
      </c>
      <c r="F107" s="3">
        <v>0</v>
      </c>
      <c r="G107" s="3">
        <v>0</v>
      </c>
      <c r="H107" s="3">
        <v>0</v>
      </c>
      <c r="I107" s="3">
        <v>0</v>
      </c>
      <c r="J107" s="3">
        <v>1.7</v>
      </c>
      <c r="K107" s="3">
        <v>0</v>
      </c>
      <c r="L107" s="3">
        <f t="shared" si="4"/>
        <v>2.2</v>
      </c>
    </row>
    <row r="108" s="22" customFormat="1" spans="1:12">
      <c r="A108" s="3">
        <v>106</v>
      </c>
      <c r="B108" s="3">
        <v>1120243522</v>
      </c>
      <c r="C108" s="3">
        <v>5</v>
      </c>
      <c r="D108" s="3">
        <v>13.2</v>
      </c>
      <c r="E108" s="3">
        <v>0</v>
      </c>
      <c r="F108" s="3">
        <v>4.1</v>
      </c>
      <c r="G108" s="3">
        <v>2.1</v>
      </c>
      <c r="H108" s="3">
        <v>0</v>
      </c>
      <c r="I108" s="3">
        <v>0</v>
      </c>
      <c r="J108" s="3">
        <v>1.7</v>
      </c>
      <c r="K108" s="3">
        <v>0</v>
      </c>
      <c r="L108" s="3">
        <f t="shared" si="4"/>
        <v>26.1</v>
      </c>
    </row>
    <row r="109" s="22" customFormat="1" spans="1:12">
      <c r="A109" s="3">
        <v>107</v>
      </c>
      <c r="B109" s="3">
        <v>1120242960</v>
      </c>
      <c r="C109" s="3">
        <v>0</v>
      </c>
      <c r="D109" s="3">
        <v>9.5</v>
      </c>
      <c r="E109" s="3">
        <v>0</v>
      </c>
      <c r="F109" s="3">
        <v>3</v>
      </c>
      <c r="G109" s="3">
        <v>0</v>
      </c>
      <c r="H109" s="3">
        <v>0</v>
      </c>
      <c r="I109" s="3">
        <v>0</v>
      </c>
      <c r="J109" s="3">
        <v>1.7</v>
      </c>
      <c r="K109" s="3">
        <v>0</v>
      </c>
      <c r="L109" s="3">
        <f t="shared" si="4"/>
        <v>14.2</v>
      </c>
    </row>
    <row r="110" s="22" customFormat="1" spans="1:12">
      <c r="A110" s="3">
        <v>108</v>
      </c>
      <c r="B110" s="3">
        <v>1120241190</v>
      </c>
      <c r="C110" s="3">
        <v>0</v>
      </c>
      <c r="D110" s="3">
        <v>13.6</v>
      </c>
      <c r="E110" s="3">
        <v>0</v>
      </c>
      <c r="F110" s="3">
        <v>2.1</v>
      </c>
      <c r="G110" s="3">
        <v>0</v>
      </c>
      <c r="H110" s="3">
        <v>0</v>
      </c>
      <c r="I110" s="3">
        <v>0</v>
      </c>
      <c r="J110" s="3">
        <v>1.6</v>
      </c>
      <c r="K110" s="3">
        <v>0</v>
      </c>
      <c r="L110" s="3">
        <f t="shared" si="4"/>
        <v>17.3</v>
      </c>
    </row>
    <row r="111" s="22" customFormat="1" spans="1:12">
      <c r="A111" s="3">
        <v>109</v>
      </c>
      <c r="B111" s="3">
        <v>1120242996</v>
      </c>
      <c r="C111" s="3">
        <v>7</v>
      </c>
      <c r="D111" s="3">
        <v>8.3</v>
      </c>
      <c r="E111" s="3">
        <v>0</v>
      </c>
      <c r="F111" s="3">
        <v>121.1</v>
      </c>
      <c r="G111" s="3">
        <v>0</v>
      </c>
      <c r="H111" s="3">
        <v>3.5</v>
      </c>
      <c r="I111" s="3">
        <v>0</v>
      </c>
      <c r="J111" s="3">
        <v>1.7</v>
      </c>
      <c r="K111" s="3">
        <v>0</v>
      </c>
      <c r="L111" s="3">
        <f t="shared" si="4"/>
        <v>141.6</v>
      </c>
    </row>
    <row r="112" s="22" customFormat="1" spans="1:12">
      <c r="A112" s="3">
        <v>110</v>
      </c>
      <c r="B112" s="3">
        <v>1120243344</v>
      </c>
      <c r="C112" s="3">
        <v>2.5</v>
      </c>
      <c r="D112" s="3">
        <v>2</v>
      </c>
      <c r="E112" s="3">
        <v>0</v>
      </c>
      <c r="F112" s="3">
        <v>5.6</v>
      </c>
      <c r="G112" s="3">
        <v>0</v>
      </c>
      <c r="H112" s="3">
        <v>0</v>
      </c>
      <c r="I112" s="3">
        <v>0</v>
      </c>
      <c r="J112" s="3">
        <v>1.7</v>
      </c>
      <c r="K112" s="3">
        <v>0</v>
      </c>
      <c r="L112" s="3">
        <f t="shared" si="4"/>
        <v>11.8</v>
      </c>
    </row>
    <row r="113" s="22" customFormat="1" spans="1:12">
      <c r="A113" s="3">
        <v>111</v>
      </c>
      <c r="B113" s="3">
        <v>1120242744</v>
      </c>
      <c r="C113" s="3">
        <v>6</v>
      </c>
      <c r="D113" s="3">
        <v>9.1</v>
      </c>
      <c r="E113" s="3">
        <v>0</v>
      </c>
      <c r="F113" s="3">
        <v>20.1</v>
      </c>
      <c r="G113" s="3">
        <v>2.1</v>
      </c>
      <c r="H113" s="3">
        <v>1</v>
      </c>
      <c r="I113" s="3">
        <v>0</v>
      </c>
      <c r="J113" s="3">
        <v>1.7</v>
      </c>
      <c r="K113" s="3">
        <v>0</v>
      </c>
      <c r="L113" s="3">
        <f t="shared" si="4"/>
        <v>40</v>
      </c>
    </row>
    <row r="114" s="22" customFormat="1" spans="1:12">
      <c r="A114" s="3">
        <v>112</v>
      </c>
      <c r="B114" s="3">
        <v>1120241657</v>
      </c>
      <c r="C114" s="3">
        <v>3</v>
      </c>
      <c r="D114" s="3">
        <v>8.9</v>
      </c>
      <c r="E114" s="3">
        <v>0</v>
      </c>
      <c r="F114" s="3">
        <v>0</v>
      </c>
      <c r="G114" s="3">
        <v>0</v>
      </c>
      <c r="H114" s="3">
        <v>0</v>
      </c>
      <c r="I114" s="3">
        <v>0</v>
      </c>
      <c r="J114" s="3">
        <v>1.6</v>
      </c>
      <c r="K114" s="3">
        <v>0</v>
      </c>
      <c r="L114" s="3">
        <f t="shared" si="4"/>
        <v>13.5</v>
      </c>
    </row>
    <row r="115" s="22" customFormat="1" spans="1:12">
      <c r="A115" s="3">
        <v>113</v>
      </c>
      <c r="B115" s="3">
        <v>1120242789</v>
      </c>
      <c r="C115" s="3">
        <v>0</v>
      </c>
      <c r="D115" s="3">
        <v>1.85</v>
      </c>
      <c r="E115" s="3">
        <v>0</v>
      </c>
      <c r="F115" s="3">
        <v>2.1</v>
      </c>
      <c r="G115" s="3">
        <v>0</v>
      </c>
      <c r="H115" s="3">
        <v>0</v>
      </c>
      <c r="I115" s="3">
        <v>0</v>
      </c>
      <c r="J115" s="3">
        <v>1.7</v>
      </c>
      <c r="K115" s="3">
        <v>0</v>
      </c>
      <c r="L115" s="3">
        <f t="shared" si="4"/>
        <v>5.65</v>
      </c>
    </row>
    <row r="116" s="22" customFormat="1" spans="1:12">
      <c r="A116" s="3">
        <v>114</v>
      </c>
      <c r="B116" s="3">
        <v>1120241540</v>
      </c>
      <c r="C116" s="3">
        <v>0</v>
      </c>
      <c r="D116" s="3">
        <v>0.3</v>
      </c>
      <c r="E116" s="3">
        <v>0</v>
      </c>
      <c r="F116" s="3">
        <v>212.1</v>
      </c>
      <c r="G116" s="3">
        <v>0</v>
      </c>
      <c r="H116" s="3">
        <v>45</v>
      </c>
      <c r="I116" s="3">
        <v>0</v>
      </c>
      <c r="J116" s="3">
        <v>1.7</v>
      </c>
      <c r="K116" s="3">
        <v>0</v>
      </c>
      <c r="L116" s="3">
        <f t="shared" si="4"/>
        <v>259.1</v>
      </c>
    </row>
    <row r="117" s="22" customFormat="1" spans="1:12">
      <c r="A117" s="3">
        <v>115</v>
      </c>
      <c r="B117" s="3">
        <v>1120242786</v>
      </c>
      <c r="C117" s="3">
        <v>3.5</v>
      </c>
      <c r="D117" s="3">
        <v>12.3</v>
      </c>
      <c r="E117" s="3">
        <v>0</v>
      </c>
      <c r="F117" s="3">
        <v>1.4</v>
      </c>
      <c r="G117" s="3">
        <v>4.2</v>
      </c>
      <c r="H117" s="3">
        <v>0</v>
      </c>
      <c r="I117" s="3">
        <v>0</v>
      </c>
      <c r="J117" s="3">
        <v>1.6</v>
      </c>
      <c r="K117" s="3">
        <v>0</v>
      </c>
      <c r="L117" s="3">
        <f t="shared" si="4"/>
        <v>23</v>
      </c>
    </row>
    <row r="118" s="22" customFormat="1" spans="1:12">
      <c r="A118" s="3">
        <v>116</v>
      </c>
      <c r="B118" s="3">
        <v>1120242008</v>
      </c>
      <c r="C118" s="3">
        <v>6</v>
      </c>
      <c r="D118" s="3">
        <v>9.5</v>
      </c>
      <c r="E118" s="3">
        <v>0</v>
      </c>
      <c r="F118" s="3">
        <v>8</v>
      </c>
      <c r="G118" s="3">
        <v>0</v>
      </c>
      <c r="H118" s="3">
        <v>5</v>
      </c>
      <c r="I118" s="3">
        <v>0</v>
      </c>
      <c r="J118" s="3">
        <v>1.7</v>
      </c>
      <c r="K118" s="3">
        <v>0</v>
      </c>
      <c r="L118" s="3">
        <f t="shared" si="4"/>
        <v>30.2</v>
      </c>
    </row>
    <row r="119" s="22" customFormat="1" spans="1:12">
      <c r="A119" s="3">
        <v>117</v>
      </c>
      <c r="B119" s="3">
        <v>1120242748</v>
      </c>
      <c r="C119" s="3">
        <v>2</v>
      </c>
      <c r="D119" s="3">
        <v>0.6</v>
      </c>
      <c r="E119" s="3">
        <v>0</v>
      </c>
      <c r="F119" s="3">
        <v>19.1</v>
      </c>
      <c r="G119" s="3">
        <v>0</v>
      </c>
      <c r="H119" s="3">
        <v>0</v>
      </c>
      <c r="I119" s="3">
        <v>0</v>
      </c>
      <c r="J119" s="3">
        <v>1.7</v>
      </c>
      <c r="K119" s="3">
        <v>0</v>
      </c>
      <c r="L119" s="3">
        <f t="shared" si="4"/>
        <v>23.4</v>
      </c>
    </row>
    <row r="120" s="22" customFormat="1" spans="1:12">
      <c r="A120" s="3">
        <v>118</v>
      </c>
      <c r="B120" s="3">
        <v>1120242591</v>
      </c>
      <c r="C120" s="3">
        <v>0</v>
      </c>
      <c r="D120" s="3">
        <v>0</v>
      </c>
      <c r="E120" s="3">
        <v>0</v>
      </c>
      <c r="F120" s="3">
        <v>0</v>
      </c>
      <c r="G120" s="3">
        <v>0</v>
      </c>
      <c r="H120" s="3">
        <v>0</v>
      </c>
      <c r="I120" s="3">
        <v>0</v>
      </c>
      <c r="J120" s="3">
        <v>1.6</v>
      </c>
      <c r="K120" s="3">
        <v>0</v>
      </c>
      <c r="L120" s="3">
        <v>1.6</v>
      </c>
    </row>
    <row r="121" s="22" customFormat="1" spans="1:12">
      <c r="A121" s="3">
        <v>119</v>
      </c>
      <c r="B121" s="3">
        <v>1120240721</v>
      </c>
      <c r="C121" s="3">
        <v>6</v>
      </c>
      <c r="D121" s="3">
        <v>14.8</v>
      </c>
      <c r="E121" s="3">
        <v>0</v>
      </c>
      <c r="F121" s="3">
        <v>15</v>
      </c>
      <c r="G121" s="3">
        <v>3.7</v>
      </c>
      <c r="H121" s="3">
        <v>3</v>
      </c>
      <c r="I121" s="3">
        <v>0</v>
      </c>
      <c r="J121" s="3">
        <v>1.7</v>
      </c>
      <c r="K121" s="3">
        <v>0</v>
      </c>
      <c r="L121" s="3">
        <f t="shared" ref="L121:L123" si="5">SUM(C121:J121)-K121</f>
        <v>44.2</v>
      </c>
    </row>
    <row r="122" s="22" customFormat="1" spans="1:12">
      <c r="A122" s="3">
        <v>120</v>
      </c>
      <c r="B122" s="3">
        <v>1120242979</v>
      </c>
      <c r="C122" s="3">
        <v>0</v>
      </c>
      <c r="D122" s="3">
        <v>0</v>
      </c>
      <c r="E122" s="3">
        <v>0</v>
      </c>
      <c r="F122" s="3">
        <v>0</v>
      </c>
      <c r="G122" s="3">
        <v>0</v>
      </c>
      <c r="H122" s="3">
        <v>0</v>
      </c>
      <c r="I122" s="3">
        <v>0</v>
      </c>
      <c r="J122" s="3">
        <v>1.6</v>
      </c>
      <c r="K122" s="3">
        <v>0</v>
      </c>
      <c r="L122" s="3">
        <f t="shared" si="5"/>
        <v>1.6</v>
      </c>
    </row>
    <row r="123" s="22" customFormat="1" spans="1:12">
      <c r="A123" s="3">
        <v>121</v>
      </c>
      <c r="B123" s="3">
        <v>1120242007</v>
      </c>
      <c r="C123" s="3">
        <v>3</v>
      </c>
      <c r="D123" s="3">
        <v>7.4</v>
      </c>
      <c r="E123" s="3">
        <v>0</v>
      </c>
      <c r="F123" s="3">
        <v>0</v>
      </c>
      <c r="G123" s="3">
        <v>3.7</v>
      </c>
      <c r="H123" s="3">
        <v>0</v>
      </c>
      <c r="I123" s="3">
        <v>0</v>
      </c>
      <c r="J123" s="3">
        <v>1.7</v>
      </c>
      <c r="K123" s="3">
        <v>0</v>
      </c>
      <c r="L123" s="3">
        <f t="shared" si="5"/>
        <v>15.8</v>
      </c>
    </row>
    <row r="124" s="22" customFormat="1" spans="1:12">
      <c r="A124" s="3">
        <v>122</v>
      </c>
      <c r="B124" s="3">
        <v>1120240715</v>
      </c>
      <c r="C124" s="3">
        <v>0</v>
      </c>
      <c r="D124" s="3">
        <v>0</v>
      </c>
      <c r="E124" s="3">
        <v>0</v>
      </c>
      <c r="F124" s="3">
        <v>0</v>
      </c>
      <c r="G124" s="3">
        <v>0</v>
      </c>
      <c r="H124" s="3">
        <v>0</v>
      </c>
      <c r="I124" s="3">
        <v>0</v>
      </c>
      <c r="J124" s="3">
        <v>0</v>
      </c>
      <c r="K124" s="3">
        <v>0</v>
      </c>
      <c r="L124" s="3">
        <f>SUM(C124:J124)-C124</f>
        <v>0</v>
      </c>
    </row>
    <row r="125" s="22" customFormat="1" spans="1:12">
      <c r="A125" s="3">
        <v>123</v>
      </c>
      <c r="B125" s="3">
        <v>1120240713</v>
      </c>
      <c r="C125" s="3">
        <v>0</v>
      </c>
      <c r="D125" s="3">
        <v>0</v>
      </c>
      <c r="E125" s="3">
        <v>0</v>
      </c>
      <c r="F125" s="3">
        <v>0</v>
      </c>
      <c r="G125" s="3">
        <v>0</v>
      </c>
      <c r="H125" s="3">
        <v>0</v>
      </c>
      <c r="I125" s="3">
        <v>0</v>
      </c>
      <c r="J125" s="3">
        <v>1.6</v>
      </c>
      <c r="K125" s="3">
        <v>0</v>
      </c>
      <c r="L125" s="3">
        <f t="shared" ref="L125:L165" si="6">SUM(C125:J125)-K125</f>
        <v>1.6</v>
      </c>
    </row>
    <row r="126" s="22" customFormat="1" spans="1:12">
      <c r="A126" s="3">
        <v>124</v>
      </c>
      <c r="B126" s="3">
        <v>1120242152</v>
      </c>
      <c r="C126" s="3">
        <v>0.5</v>
      </c>
      <c r="D126" s="3">
        <v>0.65</v>
      </c>
      <c r="E126" s="3">
        <v>0</v>
      </c>
      <c r="F126" s="3">
        <v>0</v>
      </c>
      <c r="G126" s="3">
        <v>0</v>
      </c>
      <c r="H126" s="3">
        <v>0</v>
      </c>
      <c r="I126" s="3">
        <v>0</v>
      </c>
      <c r="J126" s="3">
        <v>1.8</v>
      </c>
      <c r="K126" s="3">
        <v>0</v>
      </c>
      <c r="L126" s="3">
        <f t="shared" si="6"/>
        <v>2.95</v>
      </c>
    </row>
    <row r="127" s="22" customFormat="1" spans="1:12">
      <c r="A127" s="3">
        <v>125</v>
      </c>
      <c r="B127" s="3">
        <v>1120242732</v>
      </c>
      <c r="C127" s="3">
        <v>0.5</v>
      </c>
      <c r="D127" s="3">
        <v>8.8</v>
      </c>
      <c r="E127" s="3">
        <v>0</v>
      </c>
      <c r="F127" s="3">
        <v>2.1</v>
      </c>
      <c r="G127" s="3">
        <v>0</v>
      </c>
      <c r="H127" s="3">
        <v>0</v>
      </c>
      <c r="I127" s="3">
        <v>0</v>
      </c>
      <c r="J127" s="3">
        <v>1.7</v>
      </c>
      <c r="K127" s="3">
        <v>0</v>
      </c>
      <c r="L127" s="3">
        <f t="shared" si="6"/>
        <v>13.1</v>
      </c>
    </row>
    <row r="128" s="22" customFormat="1" spans="1:12">
      <c r="A128" s="3">
        <v>126</v>
      </c>
      <c r="B128" s="3">
        <v>1120242017</v>
      </c>
      <c r="C128" s="3">
        <v>0</v>
      </c>
      <c r="D128" s="3">
        <v>0.1</v>
      </c>
      <c r="E128" s="3">
        <v>0</v>
      </c>
      <c r="F128" s="3">
        <v>0</v>
      </c>
      <c r="G128" s="3">
        <v>0</v>
      </c>
      <c r="H128" s="3">
        <v>0</v>
      </c>
      <c r="I128" s="3">
        <v>0</v>
      </c>
      <c r="J128" s="3">
        <v>1.7</v>
      </c>
      <c r="K128" s="3">
        <v>0</v>
      </c>
      <c r="L128" s="3">
        <f t="shared" si="6"/>
        <v>1.8</v>
      </c>
    </row>
    <row r="129" s="22" customFormat="1" spans="1:12">
      <c r="A129" s="3">
        <v>127</v>
      </c>
      <c r="B129" s="3">
        <v>1120242983</v>
      </c>
      <c r="C129" s="3">
        <v>6</v>
      </c>
      <c r="D129" s="3">
        <v>13.4</v>
      </c>
      <c r="E129" s="3">
        <v>0</v>
      </c>
      <c r="F129" s="3">
        <v>5</v>
      </c>
      <c r="G129" s="3">
        <v>2.1</v>
      </c>
      <c r="H129" s="3">
        <v>0</v>
      </c>
      <c r="I129" s="3">
        <v>0</v>
      </c>
      <c r="J129" s="3">
        <v>1.7</v>
      </c>
      <c r="K129" s="3">
        <v>0</v>
      </c>
      <c r="L129" s="3">
        <f t="shared" si="6"/>
        <v>28.2</v>
      </c>
    </row>
    <row r="130" s="22" customFormat="1" spans="1:12">
      <c r="A130" s="3">
        <v>128</v>
      </c>
      <c r="B130" s="3">
        <v>1120241545</v>
      </c>
      <c r="C130" s="3">
        <v>6</v>
      </c>
      <c r="D130" s="3">
        <v>6</v>
      </c>
      <c r="E130" s="3">
        <v>0</v>
      </c>
      <c r="F130" s="3">
        <v>47.1</v>
      </c>
      <c r="G130" s="3">
        <v>0.7</v>
      </c>
      <c r="H130" s="3">
        <v>2</v>
      </c>
      <c r="I130" s="3">
        <v>0</v>
      </c>
      <c r="J130" s="3">
        <v>1.5</v>
      </c>
      <c r="K130" s="3">
        <v>0</v>
      </c>
      <c r="L130" s="3">
        <f t="shared" si="6"/>
        <v>63.3</v>
      </c>
    </row>
    <row r="131" s="22" customFormat="1" spans="1:12">
      <c r="A131" s="3">
        <v>129</v>
      </c>
      <c r="B131" s="3">
        <v>1120242734</v>
      </c>
      <c r="C131" s="3">
        <v>1</v>
      </c>
      <c r="D131" s="3">
        <v>3.6</v>
      </c>
      <c r="E131" s="3">
        <v>0</v>
      </c>
      <c r="F131" s="3">
        <v>0</v>
      </c>
      <c r="G131" s="3">
        <v>0</v>
      </c>
      <c r="H131" s="3">
        <v>0</v>
      </c>
      <c r="I131" s="3">
        <v>0</v>
      </c>
      <c r="J131" s="3">
        <v>1.7</v>
      </c>
      <c r="K131" s="3">
        <v>0</v>
      </c>
      <c r="L131" s="3">
        <f t="shared" si="6"/>
        <v>6.3</v>
      </c>
    </row>
    <row r="132" s="22" customFormat="1" spans="1:12">
      <c r="A132" s="3">
        <v>130</v>
      </c>
      <c r="B132" s="3">
        <v>1120240722</v>
      </c>
      <c r="C132" s="3">
        <v>7</v>
      </c>
      <c r="D132" s="3">
        <v>17.9</v>
      </c>
      <c r="E132" s="3">
        <v>0</v>
      </c>
      <c r="F132" s="3">
        <v>2.1</v>
      </c>
      <c r="G132" s="3">
        <v>2.1</v>
      </c>
      <c r="H132" s="3">
        <v>0</v>
      </c>
      <c r="I132" s="3">
        <v>0</v>
      </c>
      <c r="J132" s="3">
        <v>1.6</v>
      </c>
      <c r="K132" s="3">
        <v>0</v>
      </c>
      <c r="L132" s="3">
        <f t="shared" si="6"/>
        <v>30.7</v>
      </c>
    </row>
    <row r="133" s="22" customFormat="1" spans="1:12">
      <c r="A133" s="3">
        <v>131</v>
      </c>
      <c r="B133" s="3">
        <v>1120242772</v>
      </c>
      <c r="C133" s="3">
        <v>3</v>
      </c>
      <c r="D133" s="3">
        <v>10.9</v>
      </c>
      <c r="E133" s="3">
        <v>0</v>
      </c>
      <c r="F133" s="3">
        <v>0</v>
      </c>
      <c r="G133" s="3">
        <v>0</v>
      </c>
      <c r="H133" s="3">
        <v>0</v>
      </c>
      <c r="I133" s="3">
        <v>0</v>
      </c>
      <c r="J133" s="3">
        <v>1.6</v>
      </c>
      <c r="K133" s="3">
        <v>0</v>
      </c>
      <c r="L133" s="3">
        <f t="shared" si="6"/>
        <v>15.5</v>
      </c>
    </row>
    <row r="134" s="22" customFormat="1" spans="1:12">
      <c r="A134" s="3">
        <v>132</v>
      </c>
      <c r="B134" s="3">
        <v>1120242156</v>
      </c>
      <c r="C134" s="3">
        <v>0.3</v>
      </c>
      <c r="D134" s="3">
        <v>0</v>
      </c>
      <c r="E134" s="3">
        <v>0</v>
      </c>
      <c r="F134" s="3">
        <v>0</v>
      </c>
      <c r="G134" s="3">
        <v>0</v>
      </c>
      <c r="H134" s="3">
        <v>0</v>
      </c>
      <c r="I134" s="3">
        <v>0</v>
      </c>
      <c r="J134" s="3">
        <v>1.3</v>
      </c>
      <c r="K134" s="3">
        <v>0</v>
      </c>
      <c r="L134" s="3">
        <f t="shared" si="6"/>
        <v>1.6</v>
      </c>
    </row>
    <row r="135" s="22" customFormat="1" spans="1:12">
      <c r="A135" s="3">
        <v>133</v>
      </c>
      <c r="B135" s="3">
        <v>1120242780</v>
      </c>
      <c r="C135" s="3">
        <v>7</v>
      </c>
      <c r="D135" s="3">
        <v>27.5</v>
      </c>
      <c r="E135" s="3">
        <v>0</v>
      </c>
      <c r="F135" s="3">
        <v>23.6</v>
      </c>
      <c r="G135" s="3">
        <v>2.1</v>
      </c>
      <c r="H135" s="3">
        <v>3</v>
      </c>
      <c r="I135" s="3">
        <v>0</v>
      </c>
      <c r="J135" s="3">
        <v>1.7</v>
      </c>
      <c r="K135" s="3">
        <v>0</v>
      </c>
      <c r="L135" s="3">
        <f t="shared" si="6"/>
        <v>64.9</v>
      </c>
    </row>
    <row r="136" s="22" customFormat="1" spans="1:12">
      <c r="A136" s="3">
        <v>134</v>
      </c>
      <c r="B136" s="3">
        <v>1120242520</v>
      </c>
      <c r="C136" s="3">
        <v>0</v>
      </c>
      <c r="D136" s="3">
        <v>0.1</v>
      </c>
      <c r="E136" s="3">
        <v>0</v>
      </c>
      <c r="F136" s="3">
        <v>0</v>
      </c>
      <c r="G136" s="3">
        <v>0</v>
      </c>
      <c r="H136" s="3">
        <v>1.4</v>
      </c>
      <c r="I136" s="3">
        <v>0</v>
      </c>
      <c r="J136" s="3">
        <v>1.7</v>
      </c>
      <c r="K136" s="3">
        <v>0</v>
      </c>
      <c r="L136" s="3">
        <f t="shared" si="6"/>
        <v>3.2</v>
      </c>
    </row>
    <row r="137" s="22" customFormat="1" spans="1:12">
      <c r="A137" s="3">
        <v>135</v>
      </c>
      <c r="B137" s="3">
        <v>1120240444</v>
      </c>
      <c r="C137" s="3">
        <v>0.5</v>
      </c>
      <c r="D137" s="3">
        <v>5.7</v>
      </c>
      <c r="E137" s="3">
        <v>0</v>
      </c>
      <c r="F137" s="3">
        <v>20</v>
      </c>
      <c r="G137" s="3">
        <v>0</v>
      </c>
      <c r="H137" s="3">
        <v>1.4</v>
      </c>
      <c r="I137" s="3">
        <v>0</v>
      </c>
      <c r="J137" s="3">
        <v>1.7</v>
      </c>
      <c r="K137" s="3">
        <v>0</v>
      </c>
      <c r="L137" s="3">
        <f t="shared" si="6"/>
        <v>29.3</v>
      </c>
    </row>
    <row r="138" s="22" customFormat="1" spans="1:12">
      <c r="A138" s="3">
        <v>136</v>
      </c>
      <c r="B138" s="3">
        <v>1120242977</v>
      </c>
      <c r="C138" s="3">
        <v>5</v>
      </c>
      <c r="D138" s="3">
        <v>20.4</v>
      </c>
      <c r="E138" s="3">
        <v>0</v>
      </c>
      <c r="F138" s="3">
        <v>32.1</v>
      </c>
      <c r="G138" s="3">
        <v>2.8</v>
      </c>
      <c r="H138" s="3">
        <v>0</v>
      </c>
      <c r="I138" s="3">
        <v>0</v>
      </c>
      <c r="J138" s="3">
        <v>1.7</v>
      </c>
      <c r="K138" s="3">
        <v>0</v>
      </c>
      <c r="L138" s="3">
        <f t="shared" si="6"/>
        <v>62</v>
      </c>
    </row>
    <row r="139" s="22" customFormat="1" spans="1:12">
      <c r="A139" s="3">
        <v>137</v>
      </c>
      <c r="B139" s="3">
        <v>1120242994</v>
      </c>
      <c r="C139" s="3">
        <v>1</v>
      </c>
      <c r="D139" s="3">
        <v>0</v>
      </c>
      <c r="E139" s="3">
        <v>0</v>
      </c>
      <c r="F139" s="3">
        <v>0</v>
      </c>
      <c r="G139" s="3">
        <v>0</v>
      </c>
      <c r="H139" s="3">
        <v>0</v>
      </c>
      <c r="I139" s="3">
        <v>0</v>
      </c>
      <c r="J139" s="3">
        <v>1.8</v>
      </c>
      <c r="K139" s="3">
        <v>0</v>
      </c>
      <c r="L139" s="3">
        <f t="shared" si="6"/>
        <v>2.8</v>
      </c>
    </row>
    <row r="140" s="22" customFormat="1" spans="1:12">
      <c r="A140" s="3">
        <v>138</v>
      </c>
      <c r="B140" s="3">
        <v>1120242148</v>
      </c>
      <c r="C140" s="3">
        <v>2.5</v>
      </c>
      <c r="D140" s="3">
        <v>7</v>
      </c>
      <c r="E140" s="3">
        <v>0</v>
      </c>
      <c r="F140" s="3">
        <v>0</v>
      </c>
      <c r="G140" s="3">
        <v>0</v>
      </c>
      <c r="H140" s="3">
        <v>0</v>
      </c>
      <c r="I140" s="3">
        <v>0</v>
      </c>
      <c r="J140" s="3">
        <v>1.7</v>
      </c>
      <c r="K140" s="3">
        <v>0</v>
      </c>
      <c r="L140" s="3">
        <f t="shared" si="6"/>
        <v>11.2</v>
      </c>
    </row>
    <row r="141" s="22" customFormat="1" spans="1:12">
      <c r="A141" s="3">
        <v>139</v>
      </c>
      <c r="B141" s="3">
        <v>1120241541</v>
      </c>
      <c r="C141" s="3">
        <v>2</v>
      </c>
      <c r="D141" s="3">
        <v>0.4</v>
      </c>
      <c r="E141" s="3">
        <v>0</v>
      </c>
      <c r="F141" s="3">
        <v>0</v>
      </c>
      <c r="G141" s="3">
        <v>2.1</v>
      </c>
      <c r="H141" s="3">
        <v>0</v>
      </c>
      <c r="I141" s="3">
        <v>0</v>
      </c>
      <c r="J141" s="3">
        <v>1.7</v>
      </c>
      <c r="K141" s="3">
        <v>0</v>
      </c>
      <c r="L141" s="3">
        <f t="shared" si="6"/>
        <v>6.2</v>
      </c>
    </row>
    <row r="142" s="22" customFormat="1" spans="1:12">
      <c r="A142" s="3">
        <v>140</v>
      </c>
      <c r="B142" s="3">
        <v>1120240445</v>
      </c>
      <c r="C142" s="3">
        <v>0</v>
      </c>
      <c r="D142" s="3">
        <v>0</v>
      </c>
      <c r="E142" s="3">
        <v>0</v>
      </c>
      <c r="F142" s="3">
        <v>0</v>
      </c>
      <c r="G142" s="3">
        <v>0</v>
      </c>
      <c r="H142" s="3">
        <v>0</v>
      </c>
      <c r="I142" s="3">
        <v>0</v>
      </c>
      <c r="J142" s="3">
        <v>1.7</v>
      </c>
      <c r="K142" s="3">
        <v>0</v>
      </c>
      <c r="L142" s="3">
        <f t="shared" si="6"/>
        <v>1.7</v>
      </c>
    </row>
    <row r="143" s="22" customFormat="1" spans="1:12">
      <c r="A143" s="3">
        <v>141</v>
      </c>
      <c r="B143" s="3">
        <v>1120241535</v>
      </c>
      <c r="C143" s="3">
        <v>1</v>
      </c>
      <c r="D143" s="3">
        <v>1</v>
      </c>
      <c r="E143" s="3">
        <v>0</v>
      </c>
      <c r="F143" s="3">
        <v>20</v>
      </c>
      <c r="G143" s="3">
        <v>0</v>
      </c>
      <c r="H143" s="3">
        <v>0</v>
      </c>
      <c r="I143" s="3">
        <v>0</v>
      </c>
      <c r="J143" s="3">
        <v>1.7</v>
      </c>
      <c r="K143" s="3">
        <v>0</v>
      </c>
      <c r="L143" s="3">
        <f t="shared" si="6"/>
        <v>23.7</v>
      </c>
    </row>
    <row r="144" s="22" customFormat="1" spans="1:12">
      <c r="A144" s="3">
        <v>142</v>
      </c>
      <c r="B144" s="3">
        <v>1120241643</v>
      </c>
      <c r="C144" s="3">
        <v>0</v>
      </c>
      <c r="D144" s="3">
        <v>1.3</v>
      </c>
      <c r="E144" s="3">
        <v>0</v>
      </c>
      <c r="F144" s="3">
        <v>0</v>
      </c>
      <c r="G144" s="3">
        <v>0</v>
      </c>
      <c r="H144" s="3">
        <v>0</v>
      </c>
      <c r="I144" s="3">
        <v>0</v>
      </c>
      <c r="J144" s="3">
        <v>1.6</v>
      </c>
      <c r="K144" s="3">
        <v>0</v>
      </c>
      <c r="L144" s="3">
        <f t="shared" si="6"/>
        <v>2.9</v>
      </c>
    </row>
    <row r="145" s="22" customFormat="1" spans="1:12">
      <c r="A145" s="3">
        <v>143</v>
      </c>
      <c r="B145" s="3">
        <v>1120242777</v>
      </c>
      <c r="C145" s="3">
        <v>4</v>
      </c>
      <c r="D145" s="3">
        <v>3</v>
      </c>
      <c r="E145" s="3">
        <v>0</v>
      </c>
      <c r="F145" s="3">
        <v>26</v>
      </c>
      <c r="G145" s="3">
        <v>3</v>
      </c>
      <c r="H145" s="3">
        <v>0</v>
      </c>
      <c r="I145" s="3">
        <v>0</v>
      </c>
      <c r="J145" s="3">
        <v>1.6</v>
      </c>
      <c r="K145" s="3">
        <v>0</v>
      </c>
      <c r="L145" s="3">
        <f t="shared" si="6"/>
        <v>37.6</v>
      </c>
    </row>
    <row r="146" s="22" customFormat="1" spans="1:12">
      <c r="A146" s="3">
        <v>144</v>
      </c>
      <c r="B146" s="3">
        <v>1120242153</v>
      </c>
      <c r="C146" s="3">
        <v>0</v>
      </c>
      <c r="D146" s="3">
        <v>1.7</v>
      </c>
      <c r="E146" s="3">
        <v>0</v>
      </c>
      <c r="F146" s="3">
        <v>3</v>
      </c>
      <c r="G146" s="3">
        <v>0</v>
      </c>
      <c r="H146" s="3">
        <v>0</v>
      </c>
      <c r="I146" s="3">
        <v>0</v>
      </c>
      <c r="J146" s="3">
        <v>1.7</v>
      </c>
      <c r="K146" s="3">
        <v>0</v>
      </c>
      <c r="L146" s="3">
        <f t="shared" si="6"/>
        <v>6.4</v>
      </c>
    </row>
    <row r="147" s="22" customFormat="1" spans="1:12">
      <c r="A147" s="3">
        <v>145</v>
      </c>
      <c r="B147" s="3">
        <v>1120243482</v>
      </c>
      <c r="C147" s="3">
        <v>3</v>
      </c>
      <c r="D147" s="3">
        <v>0</v>
      </c>
      <c r="E147" s="3">
        <v>0</v>
      </c>
      <c r="F147" s="3">
        <v>0.7</v>
      </c>
      <c r="G147" s="3">
        <v>0</v>
      </c>
      <c r="H147" s="3">
        <v>0</v>
      </c>
      <c r="I147" s="3">
        <v>0</v>
      </c>
      <c r="J147" s="3">
        <v>1.7</v>
      </c>
      <c r="K147" s="3">
        <v>0</v>
      </c>
      <c r="L147" s="3">
        <f t="shared" si="6"/>
        <v>5.4</v>
      </c>
    </row>
    <row r="148" s="22" customFormat="1" spans="1:12">
      <c r="A148" s="3">
        <v>146</v>
      </c>
      <c r="B148" s="3">
        <v>1120241647</v>
      </c>
      <c r="C148" s="3">
        <v>0</v>
      </c>
      <c r="D148" s="3">
        <v>1.6</v>
      </c>
      <c r="E148" s="3">
        <v>0</v>
      </c>
      <c r="F148" s="3">
        <v>0</v>
      </c>
      <c r="G148" s="3">
        <v>0</v>
      </c>
      <c r="H148" s="3">
        <v>0</v>
      </c>
      <c r="I148" s="3">
        <v>0</v>
      </c>
      <c r="J148" s="3">
        <v>1.7</v>
      </c>
      <c r="K148" s="3">
        <v>0</v>
      </c>
      <c r="L148" s="3">
        <f t="shared" si="6"/>
        <v>3.3</v>
      </c>
    </row>
    <row r="149" s="22" customFormat="1" spans="1:12">
      <c r="A149" s="3">
        <v>147</v>
      </c>
      <c r="B149" s="3">
        <v>1120243039</v>
      </c>
      <c r="C149" s="3">
        <v>0.5</v>
      </c>
      <c r="D149" s="3">
        <v>0</v>
      </c>
      <c r="E149" s="3">
        <v>0</v>
      </c>
      <c r="F149" s="3">
        <v>0</v>
      </c>
      <c r="G149" s="3">
        <v>0</v>
      </c>
      <c r="H149" s="3">
        <v>0</v>
      </c>
      <c r="I149" s="3">
        <v>0</v>
      </c>
      <c r="J149" s="3">
        <v>1.7</v>
      </c>
      <c r="K149" s="3">
        <v>0</v>
      </c>
      <c r="L149" s="3">
        <f t="shared" si="6"/>
        <v>2.2</v>
      </c>
    </row>
    <row r="150" s="22" customFormat="1" spans="1:12">
      <c r="A150" s="3">
        <v>148</v>
      </c>
      <c r="B150" s="3">
        <v>1120241116</v>
      </c>
      <c r="C150" s="3">
        <v>0</v>
      </c>
      <c r="D150" s="3">
        <v>2.1</v>
      </c>
      <c r="E150" s="3">
        <v>0</v>
      </c>
      <c r="F150" s="3">
        <v>0</v>
      </c>
      <c r="G150" s="3">
        <v>2</v>
      </c>
      <c r="H150" s="3">
        <v>0</v>
      </c>
      <c r="I150" s="3">
        <v>0</v>
      </c>
      <c r="J150" s="3">
        <v>1.6</v>
      </c>
      <c r="K150" s="3">
        <v>0</v>
      </c>
      <c r="L150" s="3">
        <f t="shared" si="6"/>
        <v>5.7</v>
      </c>
    </row>
    <row r="151" s="22" customFormat="1" spans="1:12">
      <c r="A151" s="3">
        <v>149</v>
      </c>
      <c r="B151" s="3">
        <v>1120242482</v>
      </c>
      <c r="C151" s="3">
        <v>5</v>
      </c>
      <c r="D151" s="3">
        <v>8.6</v>
      </c>
      <c r="E151" s="3">
        <v>0</v>
      </c>
      <c r="F151" s="3">
        <v>3</v>
      </c>
      <c r="G151" s="3">
        <v>0</v>
      </c>
      <c r="H151" s="3">
        <v>0</v>
      </c>
      <c r="I151" s="3">
        <v>0</v>
      </c>
      <c r="J151" s="3">
        <v>1.6</v>
      </c>
      <c r="K151" s="3">
        <v>0</v>
      </c>
      <c r="L151" s="3">
        <f t="shared" si="6"/>
        <v>18.2</v>
      </c>
    </row>
    <row r="152" s="22" customFormat="1" spans="1:12">
      <c r="A152" s="3">
        <v>150</v>
      </c>
      <c r="B152" s="3">
        <v>1120242961</v>
      </c>
      <c r="C152" s="3">
        <v>0</v>
      </c>
      <c r="D152" s="3">
        <v>3</v>
      </c>
      <c r="E152" s="3">
        <v>0</v>
      </c>
      <c r="F152" s="3">
        <v>45.7</v>
      </c>
      <c r="G152" s="3">
        <v>0</v>
      </c>
      <c r="H152" s="3">
        <v>0</v>
      </c>
      <c r="I152" s="3">
        <v>0</v>
      </c>
      <c r="J152" s="3">
        <v>1.7</v>
      </c>
      <c r="K152" s="3"/>
      <c r="L152" s="3">
        <f t="shared" si="6"/>
        <v>50.4</v>
      </c>
    </row>
    <row r="153" s="22" customFormat="1" spans="1:12">
      <c r="A153" s="3">
        <v>151</v>
      </c>
      <c r="B153" s="3">
        <v>1120242726</v>
      </c>
      <c r="C153" s="3">
        <v>0</v>
      </c>
      <c r="D153" s="3">
        <v>10.4</v>
      </c>
      <c r="E153" s="3">
        <v>0</v>
      </c>
      <c r="F153" s="3">
        <v>36</v>
      </c>
      <c r="G153" s="3">
        <v>0</v>
      </c>
      <c r="H153" s="3">
        <v>11</v>
      </c>
      <c r="I153" s="3">
        <v>0</v>
      </c>
      <c r="J153" s="31">
        <v>1.7</v>
      </c>
      <c r="K153" s="3"/>
      <c r="L153" s="3">
        <f t="shared" si="6"/>
        <v>59.1</v>
      </c>
    </row>
    <row r="154" s="22" customFormat="1" spans="1:12">
      <c r="A154" s="3">
        <v>152</v>
      </c>
      <c r="B154" s="3">
        <v>1120242509</v>
      </c>
      <c r="C154" s="3">
        <v>3</v>
      </c>
      <c r="D154" s="3">
        <v>0</v>
      </c>
      <c r="E154" s="3">
        <v>0</v>
      </c>
      <c r="F154" s="3">
        <v>7.1</v>
      </c>
      <c r="G154" s="3">
        <v>0</v>
      </c>
      <c r="H154" s="3">
        <v>0</v>
      </c>
      <c r="I154" s="3">
        <v>0</v>
      </c>
      <c r="J154" s="3">
        <v>1.6</v>
      </c>
      <c r="K154" s="3"/>
      <c r="L154" s="3">
        <f t="shared" si="6"/>
        <v>11.7</v>
      </c>
    </row>
    <row r="155" s="22" customFormat="1" spans="1:12">
      <c r="A155" s="3">
        <v>153</v>
      </c>
      <c r="B155" s="3">
        <v>1120243186</v>
      </c>
      <c r="C155" s="3">
        <v>2</v>
      </c>
      <c r="D155" s="3">
        <v>0.5</v>
      </c>
      <c r="E155" s="3">
        <v>0</v>
      </c>
      <c r="F155" s="3">
        <v>2.1</v>
      </c>
      <c r="G155" s="3">
        <v>2.8</v>
      </c>
      <c r="H155" s="3">
        <v>0</v>
      </c>
      <c r="I155" s="3">
        <v>0</v>
      </c>
      <c r="J155" s="3">
        <v>1.7</v>
      </c>
      <c r="K155" s="3"/>
      <c r="L155" s="3">
        <f t="shared" si="6"/>
        <v>9.1</v>
      </c>
    </row>
    <row r="156" s="22" customFormat="1" spans="1:12">
      <c r="A156" s="3">
        <v>154</v>
      </c>
      <c r="B156" s="3">
        <v>1120242512</v>
      </c>
      <c r="C156" s="3">
        <v>0.5</v>
      </c>
      <c r="D156" s="3">
        <v>1.3</v>
      </c>
      <c r="E156" s="3">
        <v>0</v>
      </c>
      <c r="F156" s="3">
        <v>13</v>
      </c>
      <c r="G156" s="3">
        <v>3</v>
      </c>
      <c r="H156" s="3">
        <v>0</v>
      </c>
      <c r="I156" s="3">
        <v>0</v>
      </c>
      <c r="J156" s="3">
        <v>1.7</v>
      </c>
      <c r="K156" s="3"/>
      <c r="L156" s="3">
        <f t="shared" si="6"/>
        <v>19.5</v>
      </c>
    </row>
    <row r="157" s="22" customFormat="1" spans="1:12">
      <c r="A157" s="3">
        <v>155</v>
      </c>
      <c r="B157" s="3">
        <v>1120243472</v>
      </c>
      <c r="C157" s="3">
        <v>4</v>
      </c>
      <c r="D157" s="3">
        <v>9.7</v>
      </c>
      <c r="E157" s="3">
        <v>0</v>
      </c>
      <c r="F157" s="3">
        <v>15.1</v>
      </c>
      <c r="G157" s="3">
        <v>0</v>
      </c>
      <c r="H157" s="3">
        <v>0</v>
      </c>
      <c r="I157" s="3">
        <v>0</v>
      </c>
      <c r="J157" s="3">
        <v>1.6</v>
      </c>
      <c r="K157" s="3">
        <v>0</v>
      </c>
      <c r="L157" s="3">
        <f t="shared" si="6"/>
        <v>30.4</v>
      </c>
    </row>
    <row r="158" s="22" customFormat="1" spans="1:12">
      <c r="A158" s="3">
        <v>156</v>
      </c>
      <c r="B158" s="3">
        <v>1120243478</v>
      </c>
      <c r="C158" s="3">
        <v>3.5</v>
      </c>
      <c r="D158" s="3">
        <v>9.3</v>
      </c>
      <c r="E158" s="3">
        <v>0</v>
      </c>
      <c r="F158" s="3">
        <v>2.1</v>
      </c>
      <c r="G158" s="3">
        <v>0</v>
      </c>
      <c r="H158" s="3">
        <v>0</v>
      </c>
      <c r="I158" s="3">
        <v>0</v>
      </c>
      <c r="J158" s="3">
        <v>1.7</v>
      </c>
      <c r="K158" s="3"/>
      <c r="L158" s="3">
        <f t="shared" si="6"/>
        <v>16.6</v>
      </c>
    </row>
    <row r="159" s="22" customFormat="1" spans="1:12">
      <c r="A159" s="3">
        <v>157</v>
      </c>
      <c r="B159" s="3">
        <v>1120242475</v>
      </c>
      <c r="C159" s="3">
        <v>2.5</v>
      </c>
      <c r="D159" s="3">
        <v>2.05</v>
      </c>
      <c r="E159" s="3">
        <v>0</v>
      </c>
      <c r="F159" s="3">
        <v>0</v>
      </c>
      <c r="G159" s="3">
        <v>0</v>
      </c>
      <c r="H159" s="3">
        <v>0</v>
      </c>
      <c r="I159" s="3">
        <v>0</v>
      </c>
      <c r="J159" s="3">
        <v>1.7</v>
      </c>
      <c r="K159" s="3">
        <v>0</v>
      </c>
      <c r="L159" s="3">
        <f t="shared" si="6"/>
        <v>6.25</v>
      </c>
    </row>
    <row r="160" s="22" customFormat="1" spans="1:12">
      <c r="A160" s="3">
        <v>158</v>
      </c>
      <c r="B160" s="3">
        <v>1120241526</v>
      </c>
      <c r="C160" s="3">
        <v>2.5</v>
      </c>
      <c r="D160" s="3">
        <v>1</v>
      </c>
      <c r="E160" s="3">
        <v>0</v>
      </c>
      <c r="F160" s="3">
        <v>3.5</v>
      </c>
      <c r="G160" s="3">
        <v>0</v>
      </c>
      <c r="H160" s="3">
        <v>0</v>
      </c>
      <c r="I160" s="3">
        <v>0</v>
      </c>
      <c r="J160" s="3">
        <v>1.7</v>
      </c>
      <c r="K160" s="3">
        <v>0</v>
      </c>
      <c r="L160" s="3">
        <f t="shared" si="6"/>
        <v>8.7</v>
      </c>
    </row>
    <row r="161" s="22" customFormat="1" spans="1:12">
      <c r="A161" s="3">
        <v>159</v>
      </c>
      <c r="B161" s="3">
        <v>1120241183</v>
      </c>
      <c r="C161" s="3">
        <v>2.5</v>
      </c>
      <c r="D161" s="3">
        <v>8.7</v>
      </c>
      <c r="E161" s="3">
        <v>0</v>
      </c>
      <c r="F161" s="3">
        <v>2.1</v>
      </c>
      <c r="G161" s="3">
        <v>2.1</v>
      </c>
      <c r="H161" s="3">
        <v>0</v>
      </c>
      <c r="I161" s="3">
        <v>0</v>
      </c>
      <c r="J161" s="3">
        <v>1.7</v>
      </c>
      <c r="K161" s="3">
        <v>0</v>
      </c>
      <c r="L161" s="3">
        <f t="shared" si="6"/>
        <v>17.1</v>
      </c>
    </row>
    <row r="162" s="22" customFormat="1" spans="1:12">
      <c r="A162" s="3">
        <v>160</v>
      </c>
      <c r="B162" s="3">
        <v>1120243669</v>
      </c>
      <c r="C162" s="3">
        <v>3</v>
      </c>
      <c r="D162" s="3">
        <v>1.4</v>
      </c>
      <c r="E162" s="3">
        <v>0</v>
      </c>
      <c r="F162" s="3">
        <v>10</v>
      </c>
      <c r="G162" s="3">
        <v>1</v>
      </c>
      <c r="H162" s="3">
        <v>0</v>
      </c>
      <c r="I162" s="3">
        <v>0</v>
      </c>
      <c r="J162" s="3">
        <v>1.6</v>
      </c>
      <c r="K162" s="3">
        <v>0</v>
      </c>
      <c r="L162" s="3">
        <f t="shared" si="6"/>
        <v>17</v>
      </c>
    </row>
    <row r="163" s="22" customFormat="1" spans="1:12">
      <c r="A163" s="3">
        <v>161</v>
      </c>
      <c r="B163" s="3">
        <v>1120243673</v>
      </c>
      <c r="C163" s="3">
        <v>2.5</v>
      </c>
      <c r="D163" s="3">
        <v>3.3</v>
      </c>
      <c r="E163" s="3">
        <v>0</v>
      </c>
      <c r="F163" s="3">
        <v>13</v>
      </c>
      <c r="G163" s="3">
        <v>0.5</v>
      </c>
      <c r="H163" s="3">
        <v>0</v>
      </c>
      <c r="I163" s="3"/>
      <c r="J163" s="3">
        <v>1.6</v>
      </c>
      <c r="K163" s="3"/>
      <c r="L163" s="3">
        <f t="shared" si="6"/>
        <v>20.9</v>
      </c>
    </row>
    <row r="164" s="22" customFormat="1" spans="1:12">
      <c r="A164" s="3">
        <v>162</v>
      </c>
      <c r="B164" s="3">
        <v>1120242727</v>
      </c>
      <c r="C164" s="3">
        <v>4</v>
      </c>
      <c r="D164" s="3">
        <v>10.2</v>
      </c>
      <c r="E164" s="3">
        <v>0</v>
      </c>
      <c r="F164" s="3">
        <v>14.2</v>
      </c>
      <c r="G164" s="3">
        <v>2.1</v>
      </c>
      <c r="H164" s="3">
        <v>0</v>
      </c>
      <c r="I164" s="3">
        <v>0</v>
      </c>
      <c r="J164" s="3">
        <v>1.6</v>
      </c>
      <c r="K164" s="3"/>
      <c r="L164" s="3">
        <f t="shared" si="6"/>
        <v>32.1</v>
      </c>
    </row>
    <row r="165" s="22" customFormat="1" spans="1:12">
      <c r="A165" s="3">
        <v>163</v>
      </c>
      <c r="B165" s="3">
        <v>1120241770</v>
      </c>
      <c r="C165" s="3">
        <v>2</v>
      </c>
      <c r="D165" s="3">
        <v>1.8</v>
      </c>
      <c r="E165" s="3">
        <v>0</v>
      </c>
      <c r="F165" s="3">
        <v>0</v>
      </c>
      <c r="G165" s="3">
        <v>0</v>
      </c>
      <c r="H165" s="3">
        <v>1.4</v>
      </c>
      <c r="I165" s="3">
        <v>0</v>
      </c>
      <c r="J165" s="3">
        <v>1.6</v>
      </c>
      <c r="K165" s="3">
        <v>0</v>
      </c>
      <c r="L165" s="3">
        <f t="shared" si="6"/>
        <v>6.8</v>
      </c>
    </row>
    <row r="166" s="22" customFormat="1" spans="1:12">
      <c r="A166" s="3">
        <v>164</v>
      </c>
      <c r="B166" s="3">
        <v>1120242521</v>
      </c>
      <c r="C166" s="3">
        <v>0</v>
      </c>
      <c r="D166" s="3">
        <v>4.7</v>
      </c>
      <c r="E166" s="3">
        <v>0</v>
      </c>
      <c r="F166" s="3">
        <v>5</v>
      </c>
      <c r="G166" s="3">
        <v>0</v>
      </c>
      <c r="H166" s="3">
        <v>0</v>
      </c>
      <c r="I166" s="3">
        <v>0</v>
      </c>
      <c r="J166" s="3">
        <v>1.7</v>
      </c>
      <c r="K166" s="3">
        <v>0</v>
      </c>
      <c r="L166" s="3">
        <v>11.4</v>
      </c>
    </row>
    <row r="167" s="22" customFormat="1" spans="1:12">
      <c r="A167" s="3">
        <v>165</v>
      </c>
      <c r="B167" s="3">
        <v>1120240699</v>
      </c>
      <c r="C167" s="3">
        <v>0.5</v>
      </c>
      <c r="D167" s="3">
        <v>0</v>
      </c>
      <c r="E167" s="3">
        <v>0</v>
      </c>
      <c r="F167" s="3">
        <v>2.1</v>
      </c>
      <c r="G167" s="3">
        <v>0</v>
      </c>
      <c r="H167" s="3">
        <v>0</v>
      </c>
      <c r="I167" s="3">
        <v>0</v>
      </c>
      <c r="J167" s="3">
        <v>1.6</v>
      </c>
      <c r="K167" s="3">
        <v>0</v>
      </c>
      <c r="L167" s="3">
        <v>4.2</v>
      </c>
    </row>
    <row r="168" s="22" customFormat="1" spans="1:12">
      <c r="A168" s="3">
        <v>166</v>
      </c>
      <c r="B168" s="3">
        <v>1120242481</v>
      </c>
      <c r="C168" s="3">
        <v>3</v>
      </c>
      <c r="D168" s="3">
        <v>1.8</v>
      </c>
      <c r="E168" s="3"/>
      <c r="F168" s="3">
        <v>5.6</v>
      </c>
      <c r="G168" s="3"/>
      <c r="H168" s="3"/>
      <c r="I168" s="3"/>
      <c r="J168" s="3">
        <v>1.7</v>
      </c>
      <c r="K168" s="3"/>
      <c r="L168" s="3">
        <f>SUM(L167)-K168</f>
        <v>4.2</v>
      </c>
    </row>
    <row r="169" s="22" customFormat="1" spans="1:12">
      <c r="A169" s="3">
        <v>167</v>
      </c>
      <c r="B169" s="3">
        <v>1120243491</v>
      </c>
      <c r="C169" s="3">
        <v>4</v>
      </c>
      <c r="D169" s="3">
        <v>1.9</v>
      </c>
      <c r="E169" s="3">
        <v>0</v>
      </c>
      <c r="F169" s="3">
        <v>10.2</v>
      </c>
      <c r="G169" s="3"/>
      <c r="H169" s="3"/>
      <c r="I169" s="3"/>
      <c r="J169" s="3">
        <v>1.6</v>
      </c>
      <c r="K169" s="3"/>
      <c r="L169" s="3">
        <f t="shared" ref="L169:L175" si="7">SUM(C169:J169)-K169</f>
        <v>17.7</v>
      </c>
    </row>
    <row r="170" s="22" customFormat="1" spans="1:12">
      <c r="A170" s="3">
        <v>168</v>
      </c>
      <c r="B170" s="3">
        <v>1120242234</v>
      </c>
      <c r="C170" s="3">
        <v>0</v>
      </c>
      <c r="D170" s="3">
        <v>3.3</v>
      </c>
      <c r="E170" s="3">
        <v>0</v>
      </c>
      <c r="F170" s="3">
        <v>2.1</v>
      </c>
      <c r="G170" s="3">
        <v>2.1</v>
      </c>
      <c r="H170" s="3">
        <v>0</v>
      </c>
      <c r="I170" s="3">
        <v>0</v>
      </c>
      <c r="J170" s="3">
        <v>1.6</v>
      </c>
      <c r="K170" s="3">
        <v>0</v>
      </c>
      <c r="L170" s="3">
        <f t="shared" si="7"/>
        <v>9.1</v>
      </c>
    </row>
    <row r="171" s="22" customFormat="1" spans="1:12">
      <c r="A171" s="3">
        <v>169</v>
      </c>
      <c r="B171" s="3">
        <v>1120243758</v>
      </c>
      <c r="C171" s="3"/>
      <c r="D171" s="3">
        <v>6.25</v>
      </c>
      <c r="E171" s="3"/>
      <c r="F171" s="3">
        <v>20</v>
      </c>
      <c r="G171" s="3"/>
      <c r="H171" s="3"/>
      <c r="I171" s="3"/>
      <c r="J171" s="3">
        <v>1.7</v>
      </c>
      <c r="K171" s="3"/>
      <c r="L171" s="3">
        <f t="shared" si="7"/>
        <v>27.95</v>
      </c>
    </row>
    <row r="172" s="22" customFormat="1" spans="1:12">
      <c r="A172" s="3">
        <v>170</v>
      </c>
      <c r="B172" s="3">
        <v>1120242770</v>
      </c>
      <c r="C172" s="3">
        <v>2</v>
      </c>
      <c r="D172" s="3">
        <v>6.3</v>
      </c>
      <c r="E172" s="3">
        <v>0</v>
      </c>
      <c r="F172" s="3">
        <v>8</v>
      </c>
      <c r="G172" s="3">
        <v>0</v>
      </c>
      <c r="H172" s="3">
        <v>0</v>
      </c>
      <c r="I172" s="3">
        <v>0</v>
      </c>
      <c r="J172" s="3">
        <v>1.7</v>
      </c>
      <c r="K172" s="3">
        <v>0</v>
      </c>
      <c r="L172" s="3">
        <f t="shared" si="7"/>
        <v>18</v>
      </c>
    </row>
    <row r="173" s="22" customFormat="1" spans="1:12">
      <c r="A173" s="3">
        <v>171</v>
      </c>
      <c r="B173" s="3">
        <v>1120243725</v>
      </c>
      <c r="C173" s="3">
        <v>4</v>
      </c>
      <c r="D173" s="3">
        <v>18.2</v>
      </c>
      <c r="E173" s="3">
        <v>0</v>
      </c>
      <c r="F173" s="3">
        <v>4.2</v>
      </c>
      <c r="G173" s="3">
        <v>1.75</v>
      </c>
      <c r="H173" s="3">
        <v>0</v>
      </c>
      <c r="I173" s="3">
        <v>0</v>
      </c>
      <c r="J173" s="3">
        <v>1.7</v>
      </c>
      <c r="K173" s="3">
        <v>0</v>
      </c>
      <c r="L173" s="3">
        <f t="shared" si="7"/>
        <v>29.85</v>
      </c>
    </row>
    <row r="174" s="22" customFormat="1" spans="1:12">
      <c r="A174" s="3">
        <v>172</v>
      </c>
      <c r="B174" s="3">
        <v>1120243494</v>
      </c>
      <c r="C174" s="3">
        <v>2</v>
      </c>
      <c r="D174" s="3">
        <v>3.2</v>
      </c>
      <c r="E174" s="3">
        <v>0</v>
      </c>
      <c r="F174" s="3">
        <v>5.1</v>
      </c>
      <c r="G174" s="3">
        <v>2.1</v>
      </c>
      <c r="H174" s="3">
        <v>0</v>
      </c>
      <c r="I174" s="3">
        <v>0</v>
      </c>
      <c r="J174" s="3">
        <v>1.6</v>
      </c>
      <c r="K174" s="3">
        <v>0</v>
      </c>
      <c r="L174" s="3">
        <f t="shared" si="7"/>
        <v>14</v>
      </c>
    </row>
    <row r="175" s="22" customFormat="1" spans="1:12">
      <c r="A175" s="3">
        <v>173</v>
      </c>
      <c r="B175" s="3">
        <v>1120241648</v>
      </c>
      <c r="C175" s="3">
        <v>2.5</v>
      </c>
      <c r="D175" s="3">
        <v>10.3</v>
      </c>
      <c r="E175" s="3">
        <v>0</v>
      </c>
      <c r="F175" s="3">
        <v>8</v>
      </c>
      <c r="G175" s="3">
        <v>0</v>
      </c>
      <c r="H175" s="3">
        <v>0</v>
      </c>
      <c r="I175" s="3">
        <v>0</v>
      </c>
      <c r="J175" s="3">
        <v>1.6</v>
      </c>
      <c r="K175" s="3">
        <v>0</v>
      </c>
      <c r="L175" s="3">
        <f t="shared" si="7"/>
        <v>22.4</v>
      </c>
    </row>
    <row r="176" s="22" customFormat="1" spans="1:12">
      <c r="A176" s="3">
        <v>174</v>
      </c>
      <c r="B176" s="3">
        <v>1120243726</v>
      </c>
      <c r="C176" s="3">
        <v>1</v>
      </c>
      <c r="D176" s="3">
        <v>2.7</v>
      </c>
      <c r="E176" s="3">
        <v>0</v>
      </c>
      <c r="F176" s="3">
        <v>3</v>
      </c>
      <c r="G176" s="3">
        <v>3.5</v>
      </c>
      <c r="H176" s="3">
        <v>0</v>
      </c>
      <c r="I176" s="3">
        <v>0</v>
      </c>
      <c r="J176" s="3">
        <v>1.7</v>
      </c>
      <c r="K176" s="3">
        <v>0</v>
      </c>
      <c r="L176" s="3">
        <v>10.5</v>
      </c>
    </row>
    <row r="177" s="22" customFormat="1" spans="1:12">
      <c r="A177" s="3">
        <v>175</v>
      </c>
      <c r="B177" s="3">
        <v>1120242991</v>
      </c>
      <c r="C177" s="3">
        <v>0</v>
      </c>
      <c r="D177" s="3">
        <v>0.2</v>
      </c>
      <c r="E177" s="3">
        <v>0</v>
      </c>
      <c r="F177" s="3">
        <v>0</v>
      </c>
      <c r="G177" s="3">
        <v>0</v>
      </c>
      <c r="H177" s="3">
        <v>0</v>
      </c>
      <c r="I177" s="3">
        <v>0</v>
      </c>
      <c r="J177" s="3">
        <v>1.7</v>
      </c>
      <c r="K177" s="3">
        <v>0</v>
      </c>
      <c r="L177" s="3">
        <f t="shared" ref="L177:L179" si="8">SUM(C177:J177)-K177</f>
        <v>1.9</v>
      </c>
    </row>
    <row r="178" s="22" customFormat="1" spans="1:12">
      <c r="A178" s="3">
        <v>176</v>
      </c>
      <c r="B178" s="3">
        <v>1120243337</v>
      </c>
      <c r="C178" s="3">
        <v>3</v>
      </c>
      <c r="D178" s="3">
        <v>15.3</v>
      </c>
      <c r="E178" s="3">
        <v>0</v>
      </c>
      <c r="F178" s="3">
        <v>45</v>
      </c>
      <c r="G178" s="3">
        <v>0</v>
      </c>
      <c r="H178" s="3">
        <v>0</v>
      </c>
      <c r="I178" s="3">
        <v>0</v>
      </c>
      <c r="J178" s="3">
        <v>1.7</v>
      </c>
      <c r="K178" s="3"/>
      <c r="L178" s="3">
        <f t="shared" si="8"/>
        <v>65</v>
      </c>
    </row>
    <row r="179" s="22" customFormat="1" spans="1:12">
      <c r="A179" s="3">
        <v>177</v>
      </c>
      <c r="B179" s="3">
        <v>1120242229</v>
      </c>
      <c r="C179" s="3">
        <v>0</v>
      </c>
      <c r="D179" s="3">
        <v>2.6</v>
      </c>
      <c r="E179" s="3">
        <v>0.4</v>
      </c>
      <c r="F179" s="3">
        <v>0</v>
      </c>
      <c r="G179" s="3">
        <v>0</v>
      </c>
      <c r="H179" s="3">
        <v>0</v>
      </c>
      <c r="I179" s="3">
        <v>0</v>
      </c>
      <c r="J179" s="3">
        <v>1.7</v>
      </c>
      <c r="K179" s="3"/>
      <c r="L179" s="3">
        <f t="shared" si="8"/>
        <v>4.7</v>
      </c>
    </row>
    <row r="180" s="22" customFormat="1" spans="1:12">
      <c r="A180" s="3">
        <v>178</v>
      </c>
      <c r="B180" s="31">
        <v>1120242506</v>
      </c>
      <c r="C180" s="31">
        <v>3</v>
      </c>
      <c r="D180" s="31">
        <v>3.1</v>
      </c>
      <c r="E180" s="31">
        <v>0</v>
      </c>
      <c r="F180" s="31">
        <v>3</v>
      </c>
      <c r="G180" s="31">
        <v>2.1</v>
      </c>
      <c r="H180" s="31">
        <v>0</v>
      </c>
      <c r="I180" s="31">
        <v>0</v>
      </c>
      <c r="J180" s="31">
        <v>1.7</v>
      </c>
      <c r="K180" s="31">
        <v>0</v>
      </c>
      <c r="L180" s="31">
        <v>12.9</v>
      </c>
    </row>
    <row r="181" s="22" customFormat="1" spans="1:12">
      <c r="A181" s="3">
        <v>179</v>
      </c>
      <c r="B181" s="31">
        <v>1120241180</v>
      </c>
      <c r="C181" s="31">
        <v>3</v>
      </c>
      <c r="D181" s="31">
        <v>3</v>
      </c>
      <c r="E181" s="31">
        <v>0</v>
      </c>
      <c r="F181" s="31">
        <v>3</v>
      </c>
      <c r="G181" s="31">
        <v>0</v>
      </c>
      <c r="H181" s="31">
        <v>0</v>
      </c>
      <c r="I181" s="31">
        <v>0</v>
      </c>
      <c r="J181" s="31">
        <v>1.7</v>
      </c>
      <c r="K181" s="31">
        <v>0</v>
      </c>
      <c r="L181" s="31">
        <v>10.7</v>
      </c>
    </row>
    <row r="182" s="22" customFormat="1" spans="1:12">
      <c r="A182" s="3">
        <v>180</v>
      </c>
      <c r="B182" s="31">
        <v>1120241107</v>
      </c>
      <c r="C182" s="31">
        <v>0</v>
      </c>
      <c r="D182" s="31">
        <v>0</v>
      </c>
      <c r="E182" s="31">
        <v>0</v>
      </c>
      <c r="F182" s="31">
        <v>3</v>
      </c>
      <c r="G182" s="31">
        <v>0</v>
      </c>
      <c r="H182" s="31">
        <v>0</v>
      </c>
      <c r="I182" s="31">
        <v>0</v>
      </c>
      <c r="J182" s="31">
        <v>1.8</v>
      </c>
      <c r="K182" s="31">
        <v>0</v>
      </c>
      <c r="L182" s="31">
        <v>4.8</v>
      </c>
    </row>
    <row r="183" s="22" customFormat="1" spans="1:12">
      <c r="A183" s="3">
        <v>181</v>
      </c>
      <c r="B183" s="31">
        <v>1120242989</v>
      </c>
      <c r="C183" s="31">
        <v>5</v>
      </c>
      <c r="D183" s="31">
        <v>10.6</v>
      </c>
      <c r="E183" s="31">
        <v>0</v>
      </c>
      <c r="F183" s="31">
        <v>17.1</v>
      </c>
      <c r="G183" s="31">
        <v>0</v>
      </c>
      <c r="H183" s="31">
        <v>2</v>
      </c>
      <c r="I183" s="31">
        <v>0</v>
      </c>
      <c r="J183" s="31">
        <v>1.7</v>
      </c>
      <c r="K183" s="31">
        <v>0</v>
      </c>
      <c r="L183" s="31">
        <v>36.4</v>
      </c>
    </row>
    <row r="184" s="22" customFormat="1" spans="1:12">
      <c r="A184" s="3">
        <v>182</v>
      </c>
      <c r="B184" s="31">
        <v>1120242987</v>
      </c>
      <c r="C184" s="31">
        <v>5.5</v>
      </c>
      <c r="D184" s="31">
        <v>15.8</v>
      </c>
      <c r="E184" s="31">
        <v>0</v>
      </c>
      <c r="F184" s="31">
        <v>4.7</v>
      </c>
      <c r="G184" s="31">
        <v>0</v>
      </c>
      <c r="H184" s="31">
        <v>0</v>
      </c>
      <c r="I184" s="31">
        <v>0</v>
      </c>
      <c r="J184" s="31">
        <v>1.6</v>
      </c>
      <c r="K184" s="31">
        <v>0</v>
      </c>
      <c r="L184" s="31">
        <v>27.6</v>
      </c>
    </row>
    <row r="185" s="22" customFormat="1" spans="1:12">
      <c r="A185" s="3">
        <v>183</v>
      </c>
      <c r="B185" s="31">
        <v>1120243185</v>
      </c>
      <c r="C185" s="31">
        <v>7</v>
      </c>
      <c r="D185" s="31">
        <v>7.075</v>
      </c>
      <c r="E185" s="31">
        <v>0</v>
      </c>
      <c r="F185" s="31">
        <v>48</v>
      </c>
      <c r="G185" s="31">
        <v>2.1</v>
      </c>
      <c r="H185" s="31">
        <v>5</v>
      </c>
      <c r="I185" s="31">
        <v>0</v>
      </c>
      <c r="J185" s="31">
        <v>1.7</v>
      </c>
      <c r="K185" s="31">
        <v>0</v>
      </c>
      <c r="L185" s="31">
        <v>70.875</v>
      </c>
    </row>
    <row r="186" s="22" customFormat="1" spans="1:12">
      <c r="A186" s="3">
        <v>184</v>
      </c>
      <c r="B186" s="31">
        <v>1120243668</v>
      </c>
      <c r="C186" s="31">
        <v>3</v>
      </c>
      <c r="D186" s="31">
        <v>3</v>
      </c>
      <c r="E186" s="31">
        <v>0</v>
      </c>
      <c r="F186" s="31">
        <v>0</v>
      </c>
      <c r="G186" s="31">
        <v>0</v>
      </c>
      <c r="H186" s="31">
        <v>0</v>
      </c>
      <c r="I186" s="31">
        <v>0</v>
      </c>
      <c r="J186" s="31">
        <v>1.7</v>
      </c>
      <c r="K186" s="31">
        <v>0</v>
      </c>
      <c r="L186" s="31">
        <v>7.7</v>
      </c>
    </row>
    <row r="187" s="22" customFormat="1" spans="1:12">
      <c r="A187" s="3">
        <v>185</v>
      </c>
      <c r="B187" s="31">
        <v>1120240739</v>
      </c>
      <c r="C187" s="31">
        <v>4</v>
      </c>
      <c r="D187" s="31">
        <v>10.6</v>
      </c>
      <c r="E187" s="31">
        <v>0</v>
      </c>
      <c r="F187" s="31">
        <v>2.1</v>
      </c>
      <c r="G187" s="31">
        <v>2.1</v>
      </c>
      <c r="H187" s="31">
        <v>0</v>
      </c>
      <c r="I187" s="31">
        <v>0</v>
      </c>
      <c r="J187" s="31">
        <v>1.7</v>
      </c>
      <c r="K187" s="31">
        <v>0</v>
      </c>
      <c r="L187" s="31">
        <v>20.5</v>
      </c>
    </row>
    <row r="188" s="22" customFormat="1" spans="1:12">
      <c r="A188" s="3">
        <v>186</v>
      </c>
      <c r="B188" s="31">
        <v>1120242471</v>
      </c>
      <c r="C188" s="31">
        <v>3.5</v>
      </c>
      <c r="D188" s="31">
        <v>3.4</v>
      </c>
      <c r="E188" s="31">
        <v>0</v>
      </c>
      <c r="F188" s="31">
        <v>0</v>
      </c>
      <c r="G188" s="31">
        <v>2.1</v>
      </c>
      <c r="H188" s="31">
        <v>4</v>
      </c>
      <c r="I188" s="31">
        <v>0</v>
      </c>
      <c r="J188" s="31">
        <v>1.6</v>
      </c>
      <c r="K188" s="31">
        <v>0</v>
      </c>
      <c r="L188" s="30">
        <f t="shared" ref="L188:L210" si="9">SUM(C188:J188)-K188</f>
        <v>14.6</v>
      </c>
    </row>
    <row r="189" s="22" customFormat="1" spans="1:12">
      <c r="A189" s="3">
        <v>187</v>
      </c>
      <c r="B189" s="31">
        <v>1120241528</v>
      </c>
      <c r="C189" s="31">
        <v>5</v>
      </c>
      <c r="D189" s="31">
        <v>8.5</v>
      </c>
      <c r="E189" s="31">
        <v>0</v>
      </c>
      <c r="F189" s="31">
        <v>1.7</v>
      </c>
      <c r="G189" s="31">
        <v>0.7</v>
      </c>
      <c r="H189" s="31">
        <v>0</v>
      </c>
      <c r="I189" s="31">
        <v>0</v>
      </c>
      <c r="J189" s="31">
        <v>1.7</v>
      </c>
      <c r="K189" s="31">
        <v>0</v>
      </c>
      <c r="L189" s="30">
        <f t="shared" si="9"/>
        <v>17.6</v>
      </c>
    </row>
    <row r="190" s="22" customFormat="1" spans="1:12">
      <c r="A190" s="3">
        <v>188</v>
      </c>
      <c r="B190" s="31">
        <v>1120243333</v>
      </c>
      <c r="C190" s="31">
        <v>6</v>
      </c>
      <c r="D190" s="31">
        <v>0.8</v>
      </c>
      <c r="E190" s="31">
        <v>0</v>
      </c>
      <c r="F190" s="31">
        <v>4.2</v>
      </c>
      <c r="G190" s="31">
        <v>0</v>
      </c>
      <c r="H190" s="31">
        <v>0</v>
      </c>
      <c r="I190" s="31">
        <v>0</v>
      </c>
      <c r="J190" s="31">
        <v>1.7</v>
      </c>
      <c r="K190" s="31">
        <v>0</v>
      </c>
      <c r="L190" s="30">
        <f t="shared" si="9"/>
        <v>12.7</v>
      </c>
    </row>
    <row r="191" s="22" customFormat="1" spans="1:12">
      <c r="A191" s="3">
        <v>189</v>
      </c>
      <c r="B191" s="31">
        <v>1120241543</v>
      </c>
      <c r="C191" s="31">
        <v>0</v>
      </c>
      <c r="D191" s="31">
        <v>0.9</v>
      </c>
      <c r="E191" s="31">
        <v>0</v>
      </c>
      <c r="F191" s="31">
        <v>0</v>
      </c>
      <c r="G191" s="31">
        <v>0</v>
      </c>
      <c r="H191" s="31">
        <v>0</v>
      </c>
      <c r="I191" s="31">
        <v>0</v>
      </c>
      <c r="J191" s="31">
        <v>1.6</v>
      </c>
      <c r="K191" s="31">
        <v>0</v>
      </c>
      <c r="L191" s="30">
        <f t="shared" si="9"/>
        <v>2.5</v>
      </c>
    </row>
    <row r="192" s="22" customFormat="1" spans="1:12">
      <c r="A192" s="3">
        <v>190</v>
      </c>
      <c r="B192" s="31">
        <v>1120242724</v>
      </c>
      <c r="C192" s="31">
        <v>7</v>
      </c>
      <c r="D192" s="31">
        <v>12.2</v>
      </c>
      <c r="E192" s="31">
        <v>0</v>
      </c>
      <c r="F192" s="31">
        <v>11.4</v>
      </c>
      <c r="G192" s="31">
        <v>3.5</v>
      </c>
      <c r="H192" s="31">
        <v>6.5</v>
      </c>
      <c r="I192" s="31">
        <v>0</v>
      </c>
      <c r="J192" s="31">
        <v>1.7</v>
      </c>
      <c r="K192" s="31">
        <v>0</v>
      </c>
      <c r="L192" s="30">
        <f t="shared" si="9"/>
        <v>42.3</v>
      </c>
    </row>
    <row r="193" s="22" customFormat="1" spans="1:12">
      <c r="A193" s="3">
        <v>191</v>
      </c>
      <c r="B193" s="31">
        <v>1120243500</v>
      </c>
      <c r="C193" s="31">
        <v>2.5</v>
      </c>
      <c r="D193" s="31">
        <v>15.8</v>
      </c>
      <c r="E193" s="31">
        <v>0</v>
      </c>
      <c r="F193" s="31">
        <v>7.1</v>
      </c>
      <c r="G193" s="31">
        <v>0</v>
      </c>
      <c r="H193" s="31">
        <v>5</v>
      </c>
      <c r="I193" s="31">
        <v>0</v>
      </c>
      <c r="J193" s="31">
        <v>1.7</v>
      </c>
      <c r="K193" s="31">
        <v>0</v>
      </c>
      <c r="L193" s="30">
        <f t="shared" si="9"/>
        <v>32.1</v>
      </c>
    </row>
    <row r="194" s="22" customFormat="1" spans="1:12">
      <c r="A194" s="3">
        <v>192</v>
      </c>
      <c r="B194" s="31">
        <v>1120242147</v>
      </c>
      <c r="C194" s="31">
        <v>4</v>
      </c>
      <c r="D194" s="31">
        <v>1</v>
      </c>
      <c r="E194" s="31">
        <v>0</v>
      </c>
      <c r="F194" s="31">
        <v>0</v>
      </c>
      <c r="G194" s="31">
        <v>0</v>
      </c>
      <c r="H194" s="31">
        <v>0</v>
      </c>
      <c r="I194" s="31">
        <v>0</v>
      </c>
      <c r="J194" s="31">
        <v>1.7</v>
      </c>
      <c r="K194" s="31">
        <v>0</v>
      </c>
      <c r="L194" s="30">
        <f t="shared" si="9"/>
        <v>6.7</v>
      </c>
    </row>
    <row r="195" s="22" customFormat="1" spans="1:12">
      <c r="A195" s="3">
        <v>193</v>
      </c>
      <c r="B195" s="31">
        <v>1120243477</v>
      </c>
      <c r="C195" s="31">
        <v>0.5</v>
      </c>
      <c r="D195" s="31">
        <v>2.2</v>
      </c>
      <c r="E195" s="31">
        <v>0</v>
      </c>
      <c r="F195" s="31">
        <v>0</v>
      </c>
      <c r="G195" s="31">
        <v>0</v>
      </c>
      <c r="H195" s="31">
        <v>0</v>
      </c>
      <c r="I195" s="31">
        <v>0</v>
      </c>
      <c r="J195" s="31">
        <v>1.8</v>
      </c>
      <c r="K195" s="31">
        <v>0</v>
      </c>
      <c r="L195" s="30">
        <f t="shared" si="9"/>
        <v>4.5</v>
      </c>
    </row>
    <row r="196" s="22" customFormat="1" spans="1:12">
      <c r="A196" s="3">
        <v>194</v>
      </c>
      <c r="B196" s="31">
        <v>1120241538</v>
      </c>
      <c r="C196" s="31">
        <v>3</v>
      </c>
      <c r="D196" s="31">
        <v>8.1</v>
      </c>
      <c r="E196" s="31">
        <v>0</v>
      </c>
      <c r="F196" s="31">
        <v>0</v>
      </c>
      <c r="G196" s="31">
        <v>0</v>
      </c>
      <c r="H196" s="31">
        <v>0.3</v>
      </c>
      <c r="I196" s="31">
        <v>0</v>
      </c>
      <c r="J196" s="31">
        <v>1.6</v>
      </c>
      <c r="K196" s="31">
        <v>0</v>
      </c>
      <c r="L196" s="30">
        <f t="shared" si="9"/>
        <v>13</v>
      </c>
    </row>
    <row r="197" s="22" customFormat="1" spans="1:12">
      <c r="A197" s="3">
        <v>195</v>
      </c>
      <c r="B197" s="31">
        <v>1120242721</v>
      </c>
      <c r="C197" s="31">
        <v>0.5</v>
      </c>
      <c r="D197" s="31">
        <v>9.05</v>
      </c>
      <c r="E197" s="31">
        <v>0</v>
      </c>
      <c r="F197" s="31">
        <v>2.1</v>
      </c>
      <c r="G197" s="31">
        <v>0</v>
      </c>
      <c r="H197" s="31">
        <v>0</v>
      </c>
      <c r="I197" s="31">
        <v>0</v>
      </c>
      <c r="J197" s="31">
        <v>1.6</v>
      </c>
      <c r="K197" s="31">
        <v>0</v>
      </c>
      <c r="L197" s="30">
        <f t="shared" si="9"/>
        <v>13.25</v>
      </c>
    </row>
    <row r="198" s="23" customFormat="1" spans="1:12">
      <c r="A198" s="3">
        <v>196</v>
      </c>
      <c r="B198" s="31">
        <v>1120242224</v>
      </c>
      <c r="C198" s="31">
        <v>3.5</v>
      </c>
      <c r="D198" s="31">
        <v>2.75</v>
      </c>
      <c r="E198" s="31">
        <v>0</v>
      </c>
      <c r="F198" s="21">
        <v>24.3</v>
      </c>
      <c r="G198" s="31">
        <v>2.1</v>
      </c>
      <c r="H198" s="31">
        <v>0</v>
      </c>
      <c r="I198" s="31">
        <v>0</v>
      </c>
      <c r="J198" s="31">
        <v>1.6</v>
      </c>
      <c r="K198" s="31">
        <v>0</v>
      </c>
      <c r="L198" s="30">
        <f t="shared" si="9"/>
        <v>34.25</v>
      </c>
    </row>
    <row r="199" s="22" customFormat="1" spans="1:12">
      <c r="A199" s="3">
        <v>197</v>
      </c>
      <c r="B199" s="31">
        <v>1120243488</v>
      </c>
      <c r="C199" s="31">
        <v>3.5</v>
      </c>
      <c r="D199" s="31">
        <v>6.5</v>
      </c>
      <c r="E199" s="31">
        <v>0</v>
      </c>
      <c r="F199" s="31">
        <v>4.2</v>
      </c>
      <c r="G199" s="31">
        <v>0</v>
      </c>
      <c r="H199" s="31">
        <v>0</v>
      </c>
      <c r="I199" s="31">
        <v>0</v>
      </c>
      <c r="J199" s="31">
        <v>1.7</v>
      </c>
      <c r="K199" s="31">
        <v>0</v>
      </c>
      <c r="L199" s="30">
        <f t="shared" si="9"/>
        <v>15.9</v>
      </c>
    </row>
    <row r="200" s="22" customFormat="1" spans="1:12">
      <c r="A200" s="3">
        <v>198</v>
      </c>
      <c r="B200" s="31">
        <v>1120243519</v>
      </c>
      <c r="C200" s="31">
        <v>0</v>
      </c>
      <c r="D200" s="31">
        <v>8</v>
      </c>
      <c r="E200" s="31">
        <v>0</v>
      </c>
      <c r="F200" s="31">
        <v>19.1</v>
      </c>
      <c r="G200" s="31">
        <v>0</v>
      </c>
      <c r="H200" s="31">
        <v>5.1</v>
      </c>
      <c r="I200" s="31">
        <v>0</v>
      </c>
      <c r="J200" s="31">
        <v>1.6</v>
      </c>
      <c r="K200" s="31">
        <v>0</v>
      </c>
      <c r="L200" s="30">
        <f t="shared" si="9"/>
        <v>33.8</v>
      </c>
    </row>
    <row r="201" s="22" customFormat="1" spans="1:12">
      <c r="A201" s="3">
        <v>199</v>
      </c>
      <c r="B201" s="31">
        <v>1120243343</v>
      </c>
      <c r="C201" s="31">
        <v>0</v>
      </c>
      <c r="D201" s="31">
        <v>10.15</v>
      </c>
      <c r="E201" s="31">
        <v>0</v>
      </c>
      <c r="F201" s="31">
        <v>3</v>
      </c>
      <c r="G201" s="31">
        <v>0</v>
      </c>
      <c r="H201" s="31">
        <v>0</v>
      </c>
      <c r="I201" s="31">
        <v>0</v>
      </c>
      <c r="J201" s="31">
        <v>1.6</v>
      </c>
      <c r="K201" s="31">
        <v>0</v>
      </c>
      <c r="L201" s="30">
        <f t="shared" si="9"/>
        <v>14.75</v>
      </c>
    </row>
    <row r="202" s="22" customFormat="1" spans="1:12">
      <c r="A202" s="3">
        <v>200</v>
      </c>
      <c r="B202" s="31">
        <v>1120241779</v>
      </c>
      <c r="C202" s="31">
        <v>0</v>
      </c>
      <c r="D202" s="31">
        <v>3</v>
      </c>
      <c r="E202" s="31">
        <v>0</v>
      </c>
      <c r="F202" s="31">
        <v>0</v>
      </c>
      <c r="G202" s="31">
        <v>2.1</v>
      </c>
      <c r="H202" s="31">
        <v>0</v>
      </c>
      <c r="I202" s="31">
        <v>0</v>
      </c>
      <c r="J202" s="31">
        <v>1.7</v>
      </c>
      <c r="K202" s="31">
        <v>0</v>
      </c>
      <c r="L202" s="30">
        <f t="shared" si="9"/>
        <v>6.8</v>
      </c>
    </row>
    <row r="203" s="22" customFormat="1" spans="1:12">
      <c r="A203" s="3">
        <v>201</v>
      </c>
      <c r="B203" s="31">
        <v>1120242473</v>
      </c>
      <c r="C203" s="31">
        <v>0</v>
      </c>
      <c r="D203" s="31">
        <v>10.4</v>
      </c>
      <c r="E203" s="31">
        <v>0</v>
      </c>
      <c r="F203" s="31">
        <v>2.1</v>
      </c>
      <c r="G203" s="31">
        <v>0</v>
      </c>
      <c r="H203" s="31">
        <v>0.8</v>
      </c>
      <c r="I203" s="31">
        <v>0</v>
      </c>
      <c r="J203" s="31">
        <v>1.6</v>
      </c>
      <c r="K203" s="31">
        <v>0</v>
      </c>
      <c r="L203" s="30">
        <f t="shared" si="9"/>
        <v>14.9</v>
      </c>
    </row>
    <row r="204" s="22" customFormat="1" spans="1:12">
      <c r="A204" s="3">
        <v>202</v>
      </c>
      <c r="B204" s="31">
        <v>1120242965</v>
      </c>
      <c r="C204" s="31">
        <v>2</v>
      </c>
      <c r="D204" s="31">
        <v>0.6</v>
      </c>
      <c r="E204" s="31">
        <v>0</v>
      </c>
      <c r="F204" s="31">
        <v>5.1</v>
      </c>
      <c r="G204" s="31">
        <v>2.1</v>
      </c>
      <c r="H204" s="31">
        <v>0</v>
      </c>
      <c r="I204" s="31">
        <v>0</v>
      </c>
      <c r="J204" s="31">
        <v>1.8</v>
      </c>
      <c r="K204" s="31">
        <v>0</v>
      </c>
      <c r="L204" s="30">
        <f t="shared" si="9"/>
        <v>11.6</v>
      </c>
    </row>
    <row r="205" s="22" customFormat="1" spans="1:12">
      <c r="A205" s="3">
        <v>203</v>
      </c>
      <c r="B205" s="31">
        <v>1120241176</v>
      </c>
      <c r="C205" s="31">
        <v>0</v>
      </c>
      <c r="D205" s="31">
        <v>9.3</v>
      </c>
      <c r="E205" s="31">
        <v>0</v>
      </c>
      <c r="F205" s="31">
        <v>7.6</v>
      </c>
      <c r="G205" s="31">
        <v>4.2</v>
      </c>
      <c r="H205" s="31">
        <v>0</v>
      </c>
      <c r="I205" s="31">
        <v>0</v>
      </c>
      <c r="J205" s="31">
        <v>1.7</v>
      </c>
      <c r="K205" s="31">
        <v>0</v>
      </c>
      <c r="L205" s="30">
        <f t="shared" si="9"/>
        <v>22.8</v>
      </c>
    </row>
    <row r="206" s="22" customFormat="1" spans="1:12">
      <c r="A206" s="3">
        <v>204</v>
      </c>
      <c r="B206" s="31">
        <v>1120242469</v>
      </c>
      <c r="C206" s="31">
        <v>2</v>
      </c>
      <c r="D206" s="31">
        <v>0</v>
      </c>
      <c r="E206" s="31">
        <v>0</v>
      </c>
      <c r="F206" s="31">
        <v>0</v>
      </c>
      <c r="G206" s="31">
        <v>0</v>
      </c>
      <c r="H206" s="31">
        <v>0</v>
      </c>
      <c r="I206" s="31">
        <v>0</v>
      </c>
      <c r="J206" s="31">
        <v>1.8</v>
      </c>
      <c r="K206" s="31">
        <v>0</v>
      </c>
      <c r="L206" s="30">
        <f t="shared" si="9"/>
        <v>3.8</v>
      </c>
    </row>
    <row r="207" s="22" customFormat="1" spans="1:12">
      <c r="A207" s="3">
        <v>205</v>
      </c>
      <c r="B207" s="3">
        <v>1120242001</v>
      </c>
      <c r="C207" s="31">
        <v>0</v>
      </c>
      <c r="D207" s="31">
        <v>0</v>
      </c>
      <c r="E207" s="31">
        <v>0</v>
      </c>
      <c r="F207" s="31">
        <v>8</v>
      </c>
      <c r="G207" s="31">
        <v>0</v>
      </c>
      <c r="H207" s="31">
        <v>4</v>
      </c>
      <c r="I207" s="31">
        <v>0</v>
      </c>
      <c r="J207" s="31">
        <v>1.8</v>
      </c>
      <c r="K207" s="31">
        <v>0</v>
      </c>
      <c r="L207" s="30">
        <f t="shared" si="9"/>
        <v>13.8</v>
      </c>
    </row>
    <row r="208" s="22" customFormat="1" spans="1:12">
      <c r="A208" s="3">
        <v>206</v>
      </c>
      <c r="B208" s="3">
        <v>1120243334</v>
      </c>
      <c r="C208" s="3">
        <v>6</v>
      </c>
      <c r="D208" s="3">
        <v>6.4</v>
      </c>
      <c r="E208" s="3">
        <v>0</v>
      </c>
      <c r="F208" s="3">
        <v>2.1</v>
      </c>
      <c r="G208" s="3">
        <v>2.1</v>
      </c>
      <c r="H208" s="3">
        <v>0</v>
      </c>
      <c r="I208" s="3">
        <v>0</v>
      </c>
      <c r="J208" s="3">
        <v>1.7</v>
      </c>
      <c r="K208" s="31">
        <v>0</v>
      </c>
      <c r="L208" s="30">
        <f t="shared" si="9"/>
        <v>18.3</v>
      </c>
    </row>
    <row r="209" s="22" customFormat="1" spans="1:12">
      <c r="A209" s="3">
        <v>207</v>
      </c>
      <c r="B209" s="3">
        <v>1120242002</v>
      </c>
      <c r="C209" s="3">
        <v>6</v>
      </c>
      <c r="D209" s="3">
        <v>12</v>
      </c>
      <c r="E209" s="3">
        <v>0</v>
      </c>
      <c r="F209" s="3">
        <v>2.1</v>
      </c>
      <c r="G209" s="3">
        <v>2.1</v>
      </c>
      <c r="H209" s="3">
        <v>0</v>
      </c>
      <c r="I209" s="3">
        <v>0</v>
      </c>
      <c r="J209" s="3">
        <v>1.6</v>
      </c>
      <c r="K209" s="31">
        <v>0</v>
      </c>
      <c r="L209" s="30">
        <f t="shared" si="9"/>
        <v>23.8</v>
      </c>
    </row>
    <row r="210" s="22" customFormat="1" spans="1:12">
      <c r="A210" s="3">
        <v>208</v>
      </c>
      <c r="B210" s="3">
        <v>1120242478</v>
      </c>
      <c r="C210" s="3">
        <v>5</v>
      </c>
      <c r="D210" s="3">
        <v>2.55</v>
      </c>
      <c r="E210" s="3">
        <v>0</v>
      </c>
      <c r="F210" s="3">
        <v>2.1</v>
      </c>
      <c r="G210" s="3">
        <v>0</v>
      </c>
      <c r="H210" s="3">
        <v>0</v>
      </c>
      <c r="I210" s="3">
        <v>0</v>
      </c>
      <c r="J210" s="3">
        <v>1.7</v>
      </c>
      <c r="K210" s="31">
        <v>0</v>
      </c>
      <c r="L210" s="30">
        <f t="shared" si="9"/>
        <v>11.35</v>
      </c>
    </row>
    <row r="211" s="22" customFormat="1" spans="1:12">
      <c r="A211" s="3">
        <v>209</v>
      </c>
      <c r="B211" s="3">
        <v>1120242760</v>
      </c>
      <c r="C211" s="3">
        <v>8</v>
      </c>
      <c r="D211" s="3">
        <v>15.65</v>
      </c>
      <c r="E211" s="3">
        <v>0</v>
      </c>
      <c r="F211" s="3">
        <v>8</v>
      </c>
      <c r="G211" s="3">
        <v>4.2</v>
      </c>
      <c r="H211" s="3">
        <v>0</v>
      </c>
      <c r="I211" s="3">
        <v>0</v>
      </c>
      <c r="J211" s="3">
        <v>1.7</v>
      </c>
      <c r="K211" s="31">
        <v>0</v>
      </c>
      <c r="L211" s="30">
        <f t="shared" ref="L208:L271" si="10">SUM(C211:J211)-K211</f>
        <v>37.55</v>
      </c>
    </row>
    <row r="212" s="22" customFormat="1" spans="1:12">
      <c r="A212" s="3">
        <v>210</v>
      </c>
      <c r="B212" s="3">
        <v>1120241649</v>
      </c>
      <c r="C212" s="3">
        <v>3</v>
      </c>
      <c r="D212" s="3">
        <v>3</v>
      </c>
      <c r="E212" s="3">
        <v>0</v>
      </c>
      <c r="F212" s="3">
        <v>0</v>
      </c>
      <c r="G212" s="3">
        <v>2.1</v>
      </c>
      <c r="H212" s="3">
        <v>0</v>
      </c>
      <c r="I212" s="3">
        <v>0</v>
      </c>
      <c r="J212" s="3">
        <v>1.7</v>
      </c>
      <c r="K212" s="31">
        <v>0</v>
      </c>
      <c r="L212" s="3">
        <f t="shared" si="10"/>
        <v>9.8</v>
      </c>
    </row>
    <row r="213" s="22" customFormat="1" spans="1:12">
      <c r="A213" s="3">
        <v>211</v>
      </c>
      <c r="B213" s="3">
        <v>1120242723</v>
      </c>
      <c r="C213" s="3">
        <v>3</v>
      </c>
      <c r="D213" s="3">
        <v>4.1</v>
      </c>
      <c r="E213" s="3">
        <v>0</v>
      </c>
      <c r="F213" s="3">
        <v>23</v>
      </c>
      <c r="G213" s="3">
        <v>3.5</v>
      </c>
      <c r="H213" s="3">
        <v>0.7</v>
      </c>
      <c r="I213" s="3">
        <v>0</v>
      </c>
      <c r="J213" s="3">
        <v>1.7</v>
      </c>
      <c r="K213" s="31">
        <v>0</v>
      </c>
      <c r="L213" s="3">
        <f t="shared" si="10"/>
        <v>36</v>
      </c>
    </row>
    <row r="214" s="22" customFormat="1" spans="1:12">
      <c r="A214" s="3">
        <v>212</v>
      </c>
      <c r="B214" s="3">
        <v>1120241778</v>
      </c>
      <c r="C214" s="3">
        <v>3</v>
      </c>
      <c r="D214" s="3">
        <v>19.4</v>
      </c>
      <c r="E214" s="3">
        <v>0</v>
      </c>
      <c r="F214" s="3">
        <v>20</v>
      </c>
      <c r="G214" s="3">
        <v>0</v>
      </c>
      <c r="H214" s="3">
        <v>0</v>
      </c>
      <c r="I214" s="3">
        <v>0</v>
      </c>
      <c r="J214" s="3">
        <v>1.6</v>
      </c>
      <c r="K214" s="31">
        <v>0</v>
      </c>
      <c r="L214" s="3">
        <f t="shared" si="10"/>
        <v>44</v>
      </c>
    </row>
    <row r="215" s="22" customFormat="1" spans="1:12">
      <c r="A215" s="3">
        <v>213</v>
      </c>
      <c r="B215" s="3">
        <v>1120242516</v>
      </c>
      <c r="C215" s="3">
        <v>5</v>
      </c>
      <c r="D215" s="3">
        <v>1</v>
      </c>
      <c r="E215" s="3">
        <v>0</v>
      </c>
      <c r="F215" s="3">
        <v>2.1</v>
      </c>
      <c r="G215" s="3">
        <v>0</v>
      </c>
      <c r="H215" s="3">
        <v>0</v>
      </c>
      <c r="I215" s="3">
        <v>0</v>
      </c>
      <c r="J215" s="3">
        <v>1.7</v>
      </c>
      <c r="K215" s="31">
        <v>0</v>
      </c>
      <c r="L215" s="3">
        <f t="shared" si="10"/>
        <v>9.8</v>
      </c>
    </row>
    <row r="216" s="22" customFormat="1" spans="1:12">
      <c r="A216" s="3">
        <v>214</v>
      </c>
      <c r="B216" s="3">
        <v>1120241764</v>
      </c>
      <c r="C216" s="3">
        <v>0.5</v>
      </c>
      <c r="D216" s="3">
        <v>0.9</v>
      </c>
      <c r="E216" s="3">
        <v>0</v>
      </c>
      <c r="F216" s="3">
        <v>0</v>
      </c>
      <c r="G216" s="3">
        <v>2.1</v>
      </c>
      <c r="H216" s="3">
        <v>0</v>
      </c>
      <c r="I216" s="3">
        <v>0</v>
      </c>
      <c r="J216" s="3">
        <v>1.7</v>
      </c>
      <c r="K216" s="31">
        <v>0</v>
      </c>
      <c r="L216" s="3">
        <f t="shared" si="10"/>
        <v>5.2</v>
      </c>
    </row>
    <row r="217" s="22" customFormat="1" spans="1:12">
      <c r="A217" s="3">
        <v>215</v>
      </c>
      <c r="B217" s="3">
        <v>1120243470</v>
      </c>
      <c r="C217" s="3">
        <v>6</v>
      </c>
      <c r="D217" s="3">
        <v>14.4</v>
      </c>
      <c r="E217" s="3">
        <v>0</v>
      </c>
      <c r="F217" s="21">
        <v>17.1</v>
      </c>
      <c r="G217" s="3">
        <v>2.1</v>
      </c>
      <c r="H217" s="3">
        <v>0</v>
      </c>
      <c r="I217" s="3">
        <v>0</v>
      </c>
      <c r="J217" s="3">
        <v>1.7</v>
      </c>
      <c r="K217" s="31">
        <v>0</v>
      </c>
      <c r="L217" s="3">
        <f t="shared" si="10"/>
        <v>41.3</v>
      </c>
    </row>
    <row r="218" s="22" customFormat="1" spans="1:12">
      <c r="A218" s="3">
        <v>216</v>
      </c>
      <c r="B218" s="3">
        <v>1120241182</v>
      </c>
      <c r="C218" s="3">
        <v>0</v>
      </c>
      <c r="D218" s="3">
        <v>3</v>
      </c>
      <c r="E218" s="3">
        <v>0</v>
      </c>
      <c r="F218" s="3">
        <v>6.3</v>
      </c>
      <c r="G218" s="3">
        <v>2.1</v>
      </c>
      <c r="H218" s="3">
        <v>0</v>
      </c>
      <c r="I218" s="3">
        <v>0</v>
      </c>
      <c r="J218" s="3">
        <v>1.7</v>
      </c>
      <c r="K218" s="31">
        <v>0</v>
      </c>
      <c r="L218" s="3">
        <f t="shared" si="10"/>
        <v>13.1</v>
      </c>
    </row>
    <row r="219" s="22" customFormat="1" spans="1:12">
      <c r="A219" s="3">
        <v>217</v>
      </c>
      <c r="B219" s="3">
        <v>1120243502</v>
      </c>
      <c r="C219" s="3">
        <v>0</v>
      </c>
      <c r="D219" s="3">
        <v>11.2</v>
      </c>
      <c r="E219" s="3">
        <v>0</v>
      </c>
      <c r="F219" s="21">
        <v>37.1</v>
      </c>
      <c r="G219" s="3">
        <v>0</v>
      </c>
      <c r="H219" s="3">
        <v>4</v>
      </c>
      <c r="I219" s="3">
        <v>0</v>
      </c>
      <c r="J219" s="3">
        <v>1.7</v>
      </c>
      <c r="K219" s="31">
        <v>0</v>
      </c>
      <c r="L219" s="21">
        <f t="shared" si="10"/>
        <v>54</v>
      </c>
    </row>
    <row r="220" s="22" customFormat="1" spans="1:12">
      <c r="A220" s="3">
        <v>218</v>
      </c>
      <c r="B220" s="3">
        <v>1120243487</v>
      </c>
      <c r="C220" s="3">
        <v>0.5</v>
      </c>
      <c r="D220" s="3">
        <v>9.9</v>
      </c>
      <c r="E220" s="3">
        <v>0</v>
      </c>
      <c r="F220" s="3">
        <v>2.1</v>
      </c>
      <c r="G220" s="3">
        <v>2.1</v>
      </c>
      <c r="H220" s="3">
        <v>0</v>
      </c>
      <c r="I220" s="3">
        <v>0</v>
      </c>
      <c r="J220" s="3">
        <v>1.6</v>
      </c>
      <c r="K220" s="31">
        <v>0</v>
      </c>
      <c r="L220" s="3">
        <f t="shared" si="10"/>
        <v>16.2</v>
      </c>
    </row>
    <row r="221" s="22" customFormat="1" spans="1:12">
      <c r="A221" s="3">
        <v>219</v>
      </c>
      <c r="B221" s="3">
        <v>1120240737</v>
      </c>
      <c r="C221" s="3">
        <v>3</v>
      </c>
      <c r="D221" s="3">
        <v>3</v>
      </c>
      <c r="E221" s="3">
        <v>0</v>
      </c>
      <c r="F221" s="3">
        <v>0</v>
      </c>
      <c r="G221" s="3">
        <v>0</v>
      </c>
      <c r="H221" s="3">
        <v>0</v>
      </c>
      <c r="I221" s="3">
        <v>0</v>
      </c>
      <c r="J221" s="3">
        <v>1.7</v>
      </c>
      <c r="K221" s="31">
        <v>0</v>
      </c>
      <c r="L221" s="3">
        <f t="shared" si="10"/>
        <v>7.7</v>
      </c>
    </row>
    <row r="222" s="22" customFormat="1" spans="1:12">
      <c r="A222" s="3">
        <v>220</v>
      </c>
      <c r="B222" s="3">
        <v>1120243188</v>
      </c>
      <c r="C222" s="3">
        <v>2</v>
      </c>
      <c r="D222" s="3">
        <v>3.3</v>
      </c>
      <c r="E222" s="3">
        <v>0</v>
      </c>
      <c r="F222" s="3">
        <v>0</v>
      </c>
      <c r="G222" s="3">
        <v>2.1</v>
      </c>
      <c r="H222" s="3">
        <v>10</v>
      </c>
      <c r="I222" s="3">
        <v>0</v>
      </c>
      <c r="J222" s="3">
        <v>1.6</v>
      </c>
      <c r="K222" s="31">
        <v>0</v>
      </c>
      <c r="L222" s="3">
        <f t="shared" si="10"/>
        <v>19</v>
      </c>
    </row>
    <row r="223" s="22" customFormat="1" spans="1:12">
      <c r="A223" s="3">
        <v>221</v>
      </c>
      <c r="B223" s="3">
        <v>1120241529</v>
      </c>
      <c r="C223" s="3">
        <v>6</v>
      </c>
      <c r="D223" s="3">
        <v>10.9</v>
      </c>
      <c r="E223" s="3">
        <v>0</v>
      </c>
      <c r="F223" s="21">
        <v>17.2</v>
      </c>
      <c r="G223" s="3">
        <v>2.1</v>
      </c>
      <c r="H223" s="3">
        <v>4</v>
      </c>
      <c r="I223" s="3">
        <v>0</v>
      </c>
      <c r="J223" s="3">
        <v>1.6</v>
      </c>
      <c r="K223" s="31">
        <v>0</v>
      </c>
      <c r="L223" s="21">
        <f t="shared" si="10"/>
        <v>41.8</v>
      </c>
    </row>
    <row r="224" s="22" customFormat="1" spans="1:12">
      <c r="A224" s="3">
        <v>222</v>
      </c>
      <c r="B224" s="3">
        <v>1120242472</v>
      </c>
      <c r="C224" s="3">
        <v>2</v>
      </c>
      <c r="D224" s="3">
        <v>11.1</v>
      </c>
      <c r="E224" s="3">
        <v>0</v>
      </c>
      <c r="F224" s="3">
        <v>5.1</v>
      </c>
      <c r="G224" s="3">
        <v>2.1</v>
      </c>
      <c r="H224" s="3">
        <v>4</v>
      </c>
      <c r="I224" s="3">
        <v>0</v>
      </c>
      <c r="J224" s="3">
        <v>1.7</v>
      </c>
      <c r="K224" s="31">
        <v>0</v>
      </c>
      <c r="L224" s="3">
        <f t="shared" si="10"/>
        <v>26</v>
      </c>
    </row>
    <row r="225" s="22" customFormat="1" spans="1:12">
      <c r="A225" s="3">
        <v>223</v>
      </c>
      <c r="B225" s="3">
        <v>1120242327</v>
      </c>
      <c r="C225" s="3">
        <v>2</v>
      </c>
      <c r="D225" s="3">
        <v>0.8</v>
      </c>
      <c r="E225" s="3">
        <v>0</v>
      </c>
      <c r="F225" s="3">
        <v>0</v>
      </c>
      <c r="G225" s="3">
        <v>2.1</v>
      </c>
      <c r="H225" s="3">
        <v>0</v>
      </c>
      <c r="I225" s="3">
        <v>0</v>
      </c>
      <c r="J225" s="3">
        <v>1.6</v>
      </c>
      <c r="K225" s="31">
        <v>0</v>
      </c>
      <c r="L225" s="3">
        <f t="shared" si="10"/>
        <v>6.5</v>
      </c>
    </row>
    <row r="226" s="22" customFormat="1" spans="1:12">
      <c r="A226" s="3">
        <v>224</v>
      </c>
      <c r="B226" s="3">
        <v>1120242236</v>
      </c>
      <c r="C226" s="3">
        <v>6</v>
      </c>
      <c r="D226" s="3">
        <v>17.35</v>
      </c>
      <c r="E226" s="3">
        <v>0</v>
      </c>
      <c r="F226" s="21">
        <v>54.6</v>
      </c>
      <c r="G226" s="3">
        <v>2.1</v>
      </c>
      <c r="H226" s="3">
        <v>4.5</v>
      </c>
      <c r="I226" s="3">
        <v>0</v>
      </c>
      <c r="J226" s="3">
        <v>1.7</v>
      </c>
      <c r="K226" s="31">
        <v>0</v>
      </c>
      <c r="L226" s="21">
        <f t="shared" si="10"/>
        <v>86.25</v>
      </c>
    </row>
    <row r="227" s="22" customFormat="1" spans="1:12">
      <c r="A227" s="3">
        <v>225</v>
      </c>
      <c r="B227" s="3">
        <v>1120242972</v>
      </c>
      <c r="C227" s="3">
        <v>5</v>
      </c>
      <c r="D227" s="3">
        <v>9.2</v>
      </c>
      <c r="E227" s="3">
        <v>0</v>
      </c>
      <c r="F227" s="3">
        <v>2.1</v>
      </c>
      <c r="G227" s="3">
        <v>2.1</v>
      </c>
      <c r="H227" s="3">
        <v>0</v>
      </c>
      <c r="I227" s="3">
        <v>0</v>
      </c>
      <c r="J227" s="3">
        <v>1.6</v>
      </c>
      <c r="K227" s="31">
        <v>0</v>
      </c>
      <c r="L227" s="3">
        <f t="shared" si="10"/>
        <v>20</v>
      </c>
    </row>
    <row r="228" s="22" customFormat="1" spans="1:12">
      <c r="A228" s="3">
        <v>226</v>
      </c>
      <c r="B228" s="3">
        <v>1120240740</v>
      </c>
      <c r="C228" s="3">
        <v>0</v>
      </c>
      <c r="D228" s="3">
        <v>5.2</v>
      </c>
      <c r="E228" s="3">
        <v>0</v>
      </c>
      <c r="F228" s="3">
        <v>2.1</v>
      </c>
      <c r="G228" s="3">
        <v>2.1</v>
      </c>
      <c r="H228" s="3">
        <v>2</v>
      </c>
      <c r="I228" s="3">
        <v>0</v>
      </c>
      <c r="J228" s="3">
        <v>1.6</v>
      </c>
      <c r="K228" s="31">
        <v>0</v>
      </c>
      <c r="L228" s="3">
        <f t="shared" si="10"/>
        <v>13</v>
      </c>
    </row>
    <row r="229" s="22" customFormat="1" spans="1:12">
      <c r="A229" s="3">
        <v>227</v>
      </c>
      <c r="B229" s="3">
        <v>1120242993</v>
      </c>
      <c r="C229" s="3">
        <v>3</v>
      </c>
      <c r="D229" s="3">
        <v>4</v>
      </c>
      <c r="E229" s="3">
        <v>0</v>
      </c>
      <c r="F229" s="3">
        <v>0</v>
      </c>
      <c r="G229" s="3">
        <v>3.5</v>
      </c>
      <c r="H229" s="3">
        <v>0</v>
      </c>
      <c r="I229" s="3">
        <v>0</v>
      </c>
      <c r="J229" s="3">
        <v>1.6</v>
      </c>
      <c r="K229" s="31">
        <v>0</v>
      </c>
      <c r="L229" s="3">
        <f t="shared" si="10"/>
        <v>12.1</v>
      </c>
    </row>
    <row r="230" s="22" customFormat="1" spans="1:12">
      <c r="A230" s="3">
        <v>228</v>
      </c>
      <c r="B230" s="3">
        <v>1120242155</v>
      </c>
      <c r="C230" s="3">
        <v>0</v>
      </c>
      <c r="D230" s="21">
        <v>1.34</v>
      </c>
      <c r="E230" s="3">
        <v>0</v>
      </c>
      <c r="F230" s="3">
        <v>0</v>
      </c>
      <c r="G230" s="3">
        <v>0</v>
      </c>
      <c r="H230" s="3">
        <v>0</v>
      </c>
      <c r="I230" s="3">
        <v>0</v>
      </c>
      <c r="J230" s="3">
        <v>1.7</v>
      </c>
      <c r="K230" s="31">
        <v>0</v>
      </c>
      <c r="L230" s="21">
        <f t="shared" si="10"/>
        <v>3.04</v>
      </c>
    </row>
    <row r="231" s="22" customFormat="1" spans="1:12">
      <c r="A231" s="3">
        <v>229</v>
      </c>
      <c r="B231" s="3">
        <v>1120242470</v>
      </c>
      <c r="C231" s="3">
        <v>0</v>
      </c>
      <c r="D231" s="3">
        <v>4.8</v>
      </c>
      <c r="E231" s="3">
        <v>0</v>
      </c>
      <c r="F231" s="3">
        <v>0</v>
      </c>
      <c r="G231" s="3">
        <v>0</v>
      </c>
      <c r="H231" s="3">
        <v>0</v>
      </c>
      <c r="I231" s="3">
        <v>0</v>
      </c>
      <c r="J231" s="3">
        <v>1.7</v>
      </c>
      <c r="K231" s="31">
        <v>0</v>
      </c>
      <c r="L231" s="3">
        <f t="shared" si="10"/>
        <v>6.5</v>
      </c>
    </row>
    <row r="232" s="22" customFormat="1" spans="1:12">
      <c r="A232" s="3">
        <v>230</v>
      </c>
      <c r="B232" s="3">
        <v>1120243336</v>
      </c>
      <c r="C232" s="3">
        <v>2.5</v>
      </c>
      <c r="D232" s="21">
        <v>20.2</v>
      </c>
      <c r="E232" s="3">
        <v>0</v>
      </c>
      <c r="F232" s="3">
        <v>23.1</v>
      </c>
      <c r="G232" s="3">
        <v>0</v>
      </c>
      <c r="H232" s="3">
        <v>5.5</v>
      </c>
      <c r="I232" s="3">
        <v>0</v>
      </c>
      <c r="J232" s="3">
        <v>1.7</v>
      </c>
      <c r="K232" s="31">
        <v>0</v>
      </c>
      <c r="L232" s="21">
        <f t="shared" si="10"/>
        <v>53</v>
      </c>
    </row>
    <row r="233" s="22" customFormat="1" spans="1:12">
      <c r="A233" s="3">
        <v>231</v>
      </c>
      <c r="B233" s="3">
        <v>1120243671</v>
      </c>
      <c r="C233" s="3">
        <v>0</v>
      </c>
      <c r="D233" s="3">
        <v>3.6</v>
      </c>
      <c r="E233" s="3">
        <v>0</v>
      </c>
      <c r="F233" s="3">
        <v>0</v>
      </c>
      <c r="G233" s="3">
        <v>2.1</v>
      </c>
      <c r="H233" s="3">
        <v>0</v>
      </c>
      <c r="I233" s="3">
        <v>0</v>
      </c>
      <c r="J233" s="3">
        <v>1.6</v>
      </c>
      <c r="K233" s="31">
        <v>0</v>
      </c>
      <c r="L233" s="3">
        <f t="shared" si="10"/>
        <v>7.3</v>
      </c>
    </row>
    <row r="234" s="22" customFormat="1" spans="1:12">
      <c r="A234" s="3">
        <v>232</v>
      </c>
      <c r="B234" s="3">
        <v>1120242766</v>
      </c>
      <c r="C234" s="3">
        <v>0.5</v>
      </c>
      <c r="D234" s="3">
        <v>0.9</v>
      </c>
      <c r="E234" s="3">
        <v>0</v>
      </c>
      <c r="F234" s="3">
        <v>0</v>
      </c>
      <c r="G234" s="3">
        <v>0</v>
      </c>
      <c r="H234" s="3">
        <v>0</v>
      </c>
      <c r="I234" s="3">
        <v>0</v>
      </c>
      <c r="J234" s="3">
        <v>1.6</v>
      </c>
      <c r="K234" s="31">
        <v>0</v>
      </c>
      <c r="L234" s="3">
        <f t="shared" si="10"/>
        <v>3</v>
      </c>
    </row>
    <row r="235" s="22" customFormat="1" spans="1:12">
      <c r="A235" s="3">
        <v>233</v>
      </c>
      <c r="B235" s="3">
        <v>1120241101</v>
      </c>
      <c r="C235" s="3">
        <v>0</v>
      </c>
      <c r="D235" s="3">
        <v>3.4</v>
      </c>
      <c r="E235" s="3">
        <v>0</v>
      </c>
      <c r="F235" s="3">
        <v>14.2</v>
      </c>
      <c r="G235" s="3">
        <v>0</v>
      </c>
      <c r="H235" s="3">
        <v>0</v>
      </c>
      <c r="I235" s="3">
        <v>0</v>
      </c>
      <c r="J235" s="3">
        <v>1.6</v>
      </c>
      <c r="K235" s="31">
        <v>0</v>
      </c>
      <c r="L235" s="3">
        <f t="shared" si="10"/>
        <v>19.2</v>
      </c>
    </row>
    <row r="236" s="22" customFormat="1" spans="1:12">
      <c r="A236" s="3">
        <v>234</v>
      </c>
      <c r="B236" s="3">
        <v>1120243469</v>
      </c>
      <c r="C236" s="3">
        <v>0</v>
      </c>
      <c r="D236" s="3">
        <v>3.1</v>
      </c>
      <c r="E236" s="3">
        <v>0</v>
      </c>
      <c r="F236" s="3">
        <v>0</v>
      </c>
      <c r="G236" s="3">
        <v>0</v>
      </c>
      <c r="H236" s="3">
        <v>0</v>
      </c>
      <c r="I236" s="3">
        <v>0</v>
      </c>
      <c r="J236" s="3">
        <v>1.6</v>
      </c>
      <c r="K236" s="31">
        <v>0</v>
      </c>
      <c r="L236" s="3">
        <f t="shared" si="10"/>
        <v>4.7</v>
      </c>
    </row>
    <row r="237" s="22" customFormat="1" spans="1:12">
      <c r="A237" s="3">
        <v>235</v>
      </c>
      <c r="B237" s="3">
        <v>1120240704</v>
      </c>
      <c r="C237" s="3">
        <v>4</v>
      </c>
      <c r="D237" s="3">
        <v>4.7</v>
      </c>
      <c r="E237" s="3">
        <v>0</v>
      </c>
      <c r="F237" s="3">
        <v>12.6</v>
      </c>
      <c r="G237" s="3">
        <v>0</v>
      </c>
      <c r="H237" s="3">
        <v>1</v>
      </c>
      <c r="I237" s="3">
        <v>0</v>
      </c>
      <c r="J237" s="3">
        <v>1.7</v>
      </c>
      <c r="K237" s="31">
        <v>0</v>
      </c>
      <c r="L237" s="3">
        <f t="shared" si="10"/>
        <v>24</v>
      </c>
    </row>
    <row r="238" s="22" customFormat="1" spans="1:12">
      <c r="A238" s="3">
        <v>236</v>
      </c>
      <c r="B238" s="3">
        <v>1120241652</v>
      </c>
      <c r="C238" s="3">
        <v>3</v>
      </c>
      <c r="D238" s="3">
        <v>5.9</v>
      </c>
      <c r="E238" s="3">
        <v>0</v>
      </c>
      <c r="F238" s="3">
        <v>3</v>
      </c>
      <c r="G238" s="3">
        <v>0</v>
      </c>
      <c r="H238" s="3">
        <v>3</v>
      </c>
      <c r="I238" s="3">
        <v>0</v>
      </c>
      <c r="J238" s="3">
        <v>1.7</v>
      </c>
      <c r="K238" s="31">
        <v>0</v>
      </c>
      <c r="L238" s="3">
        <f t="shared" si="10"/>
        <v>16.6</v>
      </c>
    </row>
    <row r="239" s="22" customFormat="1" spans="1:12">
      <c r="A239" s="3">
        <v>237</v>
      </c>
      <c r="B239" s="3">
        <v>1120243183</v>
      </c>
      <c r="C239" s="3">
        <v>3.5</v>
      </c>
      <c r="D239" s="3">
        <v>12.6</v>
      </c>
      <c r="E239" s="3">
        <v>0</v>
      </c>
      <c r="F239" s="3">
        <v>12.1</v>
      </c>
      <c r="G239" s="3">
        <v>2.1</v>
      </c>
      <c r="H239" s="3">
        <v>2.1</v>
      </c>
      <c r="I239" s="3">
        <v>0</v>
      </c>
      <c r="J239" s="3">
        <v>1.7</v>
      </c>
      <c r="K239" s="31">
        <v>0</v>
      </c>
      <c r="L239" s="3">
        <f t="shared" si="10"/>
        <v>34.1</v>
      </c>
    </row>
    <row r="240" s="22" customFormat="1" spans="1:12">
      <c r="A240" s="3">
        <v>238</v>
      </c>
      <c r="B240" s="3">
        <v>1120241781</v>
      </c>
      <c r="C240" s="3">
        <v>0</v>
      </c>
      <c r="D240" s="3">
        <v>0.3</v>
      </c>
      <c r="E240" s="3">
        <v>0</v>
      </c>
      <c r="F240" s="3">
        <v>0</v>
      </c>
      <c r="G240" s="3">
        <v>0</v>
      </c>
      <c r="H240" s="3">
        <v>0</v>
      </c>
      <c r="I240" s="3">
        <v>0</v>
      </c>
      <c r="J240" s="3">
        <v>1.7</v>
      </c>
      <c r="K240" s="31">
        <v>0</v>
      </c>
      <c r="L240" s="3">
        <f t="shared" si="10"/>
        <v>2</v>
      </c>
    </row>
    <row r="241" s="22" customFormat="1" spans="1:12">
      <c r="A241" s="3">
        <v>239</v>
      </c>
      <c r="B241" s="3">
        <v>1120241103</v>
      </c>
      <c r="C241" s="3">
        <v>0</v>
      </c>
      <c r="D241" s="3">
        <v>0</v>
      </c>
      <c r="E241" s="3">
        <v>0</v>
      </c>
      <c r="F241" s="3">
        <v>0</v>
      </c>
      <c r="G241" s="3">
        <v>0</v>
      </c>
      <c r="H241" s="3">
        <v>0</v>
      </c>
      <c r="I241" s="3">
        <v>0</v>
      </c>
      <c r="J241" s="3">
        <v>1.7</v>
      </c>
      <c r="K241" s="31">
        <v>0</v>
      </c>
      <c r="L241" s="3">
        <f t="shared" si="10"/>
        <v>1.7</v>
      </c>
    </row>
    <row r="242" s="22" customFormat="1" spans="1:12">
      <c r="A242" s="3">
        <v>240</v>
      </c>
      <c r="B242" s="3">
        <v>1120243760</v>
      </c>
      <c r="C242" s="3">
        <v>0</v>
      </c>
      <c r="D242" s="3">
        <v>0.05</v>
      </c>
      <c r="E242" s="3">
        <v>0</v>
      </c>
      <c r="F242" s="3">
        <v>0</v>
      </c>
      <c r="G242" s="3">
        <v>0</v>
      </c>
      <c r="H242" s="3">
        <v>0</v>
      </c>
      <c r="I242" s="3">
        <v>0</v>
      </c>
      <c r="J242" s="3">
        <v>1.7</v>
      </c>
      <c r="K242" s="3">
        <v>0</v>
      </c>
      <c r="L242" s="3">
        <f t="shared" si="10"/>
        <v>1.75</v>
      </c>
    </row>
    <row r="243" s="22" customFormat="1" spans="1:12">
      <c r="A243" s="3">
        <v>241</v>
      </c>
      <c r="B243" s="3">
        <v>1120244501</v>
      </c>
      <c r="C243" s="3">
        <v>2</v>
      </c>
      <c r="D243" s="3">
        <v>4.7</v>
      </c>
      <c r="E243" s="3">
        <v>0</v>
      </c>
      <c r="F243" s="3">
        <v>12.6</v>
      </c>
      <c r="G243" s="3">
        <v>2.1</v>
      </c>
      <c r="H243" s="3">
        <v>0</v>
      </c>
      <c r="I243" s="3">
        <v>0</v>
      </c>
      <c r="J243" s="3">
        <v>1.7</v>
      </c>
      <c r="K243" s="3">
        <v>0</v>
      </c>
      <c r="L243" s="3">
        <f t="shared" si="10"/>
        <v>23.1</v>
      </c>
    </row>
    <row r="244" s="22" customFormat="1" spans="1:12">
      <c r="A244" s="3">
        <v>242</v>
      </c>
      <c r="B244" s="3">
        <v>1120242231</v>
      </c>
      <c r="C244" s="3">
        <v>0</v>
      </c>
      <c r="D244" s="3">
        <v>0</v>
      </c>
      <c r="E244" s="3">
        <v>0</v>
      </c>
      <c r="F244" s="3">
        <v>0</v>
      </c>
      <c r="G244" s="3">
        <v>0</v>
      </c>
      <c r="H244" s="3">
        <v>0</v>
      </c>
      <c r="I244" s="3">
        <v>0</v>
      </c>
      <c r="J244" s="3">
        <v>1.7</v>
      </c>
      <c r="K244" s="3">
        <v>0</v>
      </c>
      <c r="L244" s="3">
        <f t="shared" si="10"/>
        <v>1.7</v>
      </c>
    </row>
    <row r="245" s="22" customFormat="1" spans="1:12">
      <c r="A245" s="3">
        <v>243</v>
      </c>
      <c r="B245" s="3">
        <v>1120242233</v>
      </c>
      <c r="C245" s="3">
        <v>1</v>
      </c>
      <c r="D245" s="3">
        <v>10.1</v>
      </c>
      <c r="E245" s="3">
        <v>0</v>
      </c>
      <c r="F245" s="3">
        <v>30.1</v>
      </c>
      <c r="G245" s="3">
        <v>2.1</v>
      </c>
      <c r="H245" s="3">
        <v>3</v>
      </c>
      <c r="I245" s="3">
        <v>0</v>
      </c>
      <c r="J245" s="3">
        <v>1.7</v>
      </c>
      <c r="K245" s="3">
        <v>0</v>
      </c>
      <c r="L245" s="3">
        <f t="shared" si="10"/>
        <v>48</v>
      </c>
    </row>
    <row r="246" s="22" customFormat="1" spans="1:12">
      <c r="A246" s="3">
        <v>244</v>
      </c>
      <c r="B246" s="3">
        <v>1120243340</v>
      </c>
      <c r="C246" s="3">
        <v>2</v>
      </c>
      <c r="D246" s="3">
        <v>0.9</v>
      </c>
      <c r="E246" s="3">
        <v>0</v>
      </c>
      <c r="F246" s="3">
        <v>0</v>
      </c>
      <c r="G246" s="3">
        <v>0</v>
      </c>
      <c r="H246" s="3">
        <v>0</v>
      </c>
      <c r="I246" s="3">
        <v>0</v>
      </c>
      <c r="J246" s="3">
        <v>1.7</v>
      </c>
      <c r="K246" s="3">
        <v>0</v>
      </c>
      <c r="L246" s="3">
        <f t="shared" si="10"/>
        <v>4.6</v>
      </c>
    </row>
    <row r="247" s="22" customFormat="1" spans="1:12">
      <c r="A247" s="3">
        <v>245</v>
      </c>
      <c r="B247" s="3">
        <v>1120242485</v>
      </c>
      <c r="C247" s="3">
        <v>0</v>
      </c>
      <c r="D247" s="3">
        <v>0</v>
      </c>
      <c r="E247" s="3">
        <v>0</v>
      </c>
      <c r="F247" s="3">
        <v>0</v>
      </c>
      <c r="G247" s="3">
        <v>2.1</v>
      </c>
      <c r="H247" s="3">
        <v>0</v>
      </c>
      <c r="I247" s="3">
        <v>0</v>
      </c>
      <c r="J247" s="3">
        <v>1.7</v>
      </c>
      <c r="K247" s="3">
        <v>0</v>
      </c>
      <c r="L247" s="3">
        <f t="shared" si="10"/>
        <v>3.8</v>
      </c>
    </row>
    <row r="248" s="22" customFormat="1" spans="1:12">
      <c r="A248" s="3">
        <v>246</v>
      </c>
      <c r="B248" s="3">
        <v>1120242151</v>
      </c>
      <c r="C248" s="3">
        <v>0</v>
      </c>
      <c r="D248" s="3">
        <v>0.3</v>
      </c>
      <c r="E248" s="3">
        <v>0</v>
      </c>
      <c r="F248" s="3">
        <v>0</v>
      </c>
      <c r="G248" s="3">
        <v>0</v>
      </c>
      <c r="H248" s="3">
        <v>0</v>
      </c>
      <c r="I248" s="3">
        <v>0</v>
      </c>
      <c r="J248" s="3">
        <v>1.7</v>
      </c>
      <c r="K248" s="3">
        <v>0</v>
      </c>
      <c r="L248" s="3">
        <f t="shared" si="10"/>
        <v>2</v>
      </c>
    </row>
    <row r="249" s="22" customFormat="1" spans="1:12">
      <c r="A249" s="3">
        <v>247</v>
      </c>
      <c r="B249" s="3">
        <v>1120241181</v>
      </c>
      <c r="C249" s="3">
        <v>0.5</v>
      </c>
      <c r="D249" s="3">
        <v>7.8</v>
      </c>
      <c r="E249" s="3">
        <v>0</v>
      </c>
      <c r="F249" s="3">
        <v>0</v>
      </c>
      <c r="G249" s="3">
        <v>2.1</v>
      </c>
      <c r="H249" s="3">
        <v>0</v>
      </c>
      <c r="I249" s="3">
        <v>0</v>
      </c>
      <c r="J249" s="3">
        <v>1.7</v>
      </c>
      <c r="K249" s="3">
        <v>0</v>
      </c>
      <c r="L249" s="3">
        <f t="shared" si="10"/>
        <v>12.1</v>
      </c>
    </row>
    <row r="250" s="22" customFormat="1" spans="1:12">
      <c r="A250" s="3">
        <v>248</v>
      </c>
      <c r="B250" s="3">
        <v>1120243484</v>
      </c>
      <c r="C250" s="3">
        <v>2</v>
      </c>
      <c r="D250" s="3">
        <v>0</v>
      </c>
      <c r="E250" s="3">
        <v>0</v>
      </c>
      <c r="F250" s="3">
        <v>0</v>
      </c>
      <c r="G250" s="3">
        <v>0</v>
      </c>
      <c r="H250" s="3">
        <v>0</v>
      </c>
      <c r="I250" s="3">
        <v>0</v>
      </c>
      <c r="J250" s="3">
        <v>1.7</v>
      </c>
      <c r="K250" s="3">
        <v>0</v>
      </c>
      <c r="L250" s="3">
        <f t="shared" si="10"/>
        <v>3.7</v>
      </c>
    </row>
    <row r="251" s="22" customFormat="1" spans="1:12">
      <c r="A251" s="3">
        <v>249</v>
      </c>
      <c r="B251" s="3">
        <v>1120243002</v>
      </c>
      <c r="C251" s="3">
        <v>0</v>
      </c>
      <c r="D251" s="3">
        <v>2.6</v>
      </c>
      <c r="E251" s="3">
        <v>0</v>
      </c>
      <c r="F251" s="3">
        <v>2.1</v>
      </c>
      <c r="G251" s="3">
        <v>0</v>
      </c>
      <c r="H251" s="3">
        <v>0</v>
      </c>
      <c r="I251" s="3">
        <v>0</v>
      </c>
      <c r="J251" s="3">
        <v>1.7</v>
      </c>
      <c r="K251" s="3">
        <v>0</v>
      </c>
      <c r="L251" s="3">
        <f t="shared" si="10"/>
        <v>6.4</v>
      </c>
    </row>
    <row r="252" s="22" customFormat="1" spans="1:12">
      <c r="A252" s="3">
        <v>250</v>
      </c>
      <c r="B252" s="3">
        <v>1120242990</v>
      </c>
      <c r="C252" s="3">
        <v>0</v>
      </c>
      <c r="D252" s="3">
        <v>7.5</v>
      </c>
      <c r="E252" s="3">
        <v>0</v>
      </c>
      <c r="F252" s="3">
        <v>0</v>
      </c>
      <c r="G252" s="3">
        <v>2.1</v>
      </c>
      <c r="H252" s="3">
        <v>0</v>
      </c>
      <c r="I252" s="3">
        <v>0</v>
      </c>
      <c r="J252" s="3">
        <v>1.7</v>
      </c>
      <c r="K252" s="3">
        <v>0</v>
      </c>
      <c r="L252" s="3">
        <f t="shared" si="10"/>
        <v>11.3</v>
      </c>
    </row>
    <row r="253" s="22" customFormat="1" spans="1:12">
      <c r="A253" s="3">
        <v>251</v>
      </c>
      <c r="B253" s="3">
        <v>1120243664</v>
      </c>
      <c r="C253" s="3">
        <v>2</v>
      </c>
      <c r="D253" s="3">
        <v>8.9</v>
      </c>
      <c r="E253" s="3">
        <v>0</v>
      </c>
      <c r="F253" s="3">
        <v>0</v>
      </c>
      <c r="G253" s="3">
        <v>0</v>
      </c>
      <c r="H253" s="3">
        <v>0</v>
      </c>
      <c r="I253" s="3">
        <v>0</v>
      </c>
      <c r="J253" s="3">
        <v>1.7</v>
      </c>
      <c r="K253" s="3">
        <v>0</v>
      </c>
      <c r="L253" s="3">
        <f t="shared" si="10"/>
        <v>12.6</v>
      </c>
    </row>
    <row r="254" s="22" customFormat="1" spans="1:12">
      <c r="A254" s="3">
        <v>252</v>
      </c>
      <c r="B254" s="3">
        <v>1120243496</v>
      </c>
      <c r="C254" s="3">
        <v>0</v>
      </c>
      <c r="D254" s="3">
        <v>6.375</v>
      </c>
      <c r="E254" s="3">
        <v>0</v>
      </c>
      <c r="F254" s="3">
        <v>0</v>
      </c>
      <c r="G254" s="3">
        <v>2.1</v>
      </c>
      <c r="H254" s="3">
        <v>0</v>
      </c>
      <c r="I254" s="3">
        <v>0</v>
      </c>
      <c r="J254" s="3">
        <v>1.7</v>
      </c>
      <c r="K254" s="3">
        <v>0</v>
      </c>
      <c r="L254" s="3">
        <f t="shared" si="10"/>
        <v>10.175</v>
      </c>
    </row>
    <row r="255" s="22" customFormat="1" spans="1:12">
      <c r="A255" s="3">
        <v>253</v>
      </c>
      <c r="B255" s="3">
        <v>1120243532</v>
      </c>
      <c r="C255" s="3">
        <v>3</v>
      </c>
      <c r="D255" s="3">
        <v>0.7</v>
      </c>
      <c r="E255" s="3">
        <v>0</v>
      </c>
      <c r="F255" s="3">
        <v>20.6</v>
      </c>
      <c r="G255" s="3">
        <v>0</v>
      </c>
      <c r="H255" s="3">
        <v>0</v>
      </c>
      <c r="I255" s="3">
        <v>0</v>
      </c>
      <c r="J255" s="3">
        <v>1.7</v>
      </c>
      <c r="K255" s="3">
        <v>0</v>
      </c>
      <c r="L255" s="3">
        <f t="shared" si="10"/>
        <v>26</v>
      </c>
    </row>
    <row r="256" s="22" customFormat="1" spans="1:12">
      <c r="A256" s="3">
        <v>254</v>
      </c>
      <c r="B256" s="3">
        <v>1120241644</v>
      </c>
      <c r="C256" s="3">
        <v>1</v>
      </c>
      <c r="D256" s="3">
        <v>7.125</v>
      </c>
      <c r="E256" s="3">
        <v>0</v>
      </c>
      <c r="F256" s="3">
        <v>5.5</v>
      </c>
      <c r="G256" s="3">
        <v>2.1</v>
      </c>
      <c r="H256" s="3">
        <v>0</v>
      </c>
      <c r="I256" s="3">
        <v>0</v>
      </c>
      <c r="J256" s="3">
        <v>1.7</v>
      </c>
      <c r="K256" s="3">
        <v>0</v>
      </c>
      <c r="L256" s="3">
        <f t="shared" si="10"/>
        <v>17.425</v>
      </c>
    </row>
    <row r="257" s="22" customFormat="1" spans="1:12">
      <c r="A257" s="3">
        <v>255</v>
      </c>
      <c r="B257" s="3">
        <v>1120242476</v>
      </c>
      <c r="C257" s="3">
        <v>0.5</v>
      </c>
      <c r="D257" s="3">
        <v>1.6</v>
      </c>
      <c r="E257" s="3">
        <v>0</v>
      </c>
      <c r="F257" s="3">
        <v>1.4</v>
      </c>
      <c r="G257" s="3">
        <v>3</v>
      </c>
      <c r="H257" s="3">
        <v>0</v>
      </c>
      <c r="I257" s="3">
        <v>0</v>
      </c>
      <c r="J257" s="3">
        <v>1.7</v>
      </c>
      <c r="K257" s="3">
        <v>0</v>
      </c>
      <c r="L257" s="3">
        <f t="shared" si="10"/>
        <v>8.2</v>
      </c>
    </row>
    <row r="258" s="22" customFormat="1" spans="1:12">
      <c r="A258" s="3">
        <v>256</v>
      </c>
      <c r="B258" s="3">
        <v>1120242964</v>
      </c>
      <c r="C258" s="3">
        <v>0.5</v>
      </c>
      <c r="D258" s="21">
        <v>1.2</v>
      </c>
      <c r="E258" s="3">
        <v>0</v>
      </c>
      <c r="F258" s="3">
        <v>0</v>
      </c>
      <c r="G258" s="3">
        <v>0</v>
      </c>
      <c r="H258" s="3">
        <v>0</v>
      </c>
      <c r="I258" s="3">
        <v>0</v>
      </c>
      <c r="J258" s="3">
        <v>1.7</v>
      </c>
      <c r="K258" s="3">
        <v>0</v>
      </c>
      <c r="L258" s="3">
        <f t="shared" si="10"/>
        <v>3.4</v>
      </c>
    </row>
    <row r="259" s="22" customFormat="1" spans="1:12">
      <c r="A259" s="3">
        <v>257</v>
      </c>
      <c r="B259" s="3">
        <v>1120243345</v>
      </c>
      <c r="C259" s="3">
        <v>8</v>
      </c>
      <c r="D259" s="3">
        <v>4.6</v>
      </c>
      <c r="E259" s="3">
        <v>0</v>
      </c>
      <c r="F259" s="3">
        <v>43</v>
      </c>
      <c r="G259" s="3">
        <v>5.1</v>
      </c>
      <c r="H259" s="3">
        <v>0</v>
      </c>
      <c r="I259" s="3">
        <v>0</v>
      </c>
      <c r="J259" s="3">
        <v>1.7</v>
      </c>
      <c r="K259" s="3">
        <v>0</v>
      </c>
      <c r="L259" s="3">
        <f t="shared" si="10"/>
        <v>62.4</v>
      </c>
    </row>
    <row r="260" s="22" customFormat="1" spans="1:12">
      <c r="A260" s="3">
        <v>258</v>
      </c>
      <c r="B260" s="3">
        <v>1120242467</v>
      </c>
      <c r="C260" s="3">
        <v>2</v>
      </c>
      <c r="D260" s="3">
        <v>8.2</v>
      </c>
      <c r="E260" s="3">
        <v>0</v>
      </c>
      <c r="F260" s="3">
        <v>0</v>
      </c>
      <c r="G260" s="3">
        <v>2.1</v>
      </c>
      <c r="H260" s="3">
        <v>1</v>
      </c>
      <c r="I260" s="3">
        <v>0</v>
      </c>
      <c r="J260" s="3">
        <v>1.7</v>
      </c>
      <c r="K260" s="3">
        <v>0</v>
      </c>
      <c r="L260" s="3">
        <f t="shared" si="10"/>
        <v>15</v>
      </c>
    </row>
    <row r="261" s="22" customFormat="1" spans="1:12">
      <c r="A261" s="3">
        <v>259</v>
      </c>
      <c r="B261" s="3">
        <v>1120242511</v>
      </c>
      <c r="C261" s="3">
        <v>4.5</v>
      </c>
      <c r="D261" s="3">
        <v>13.1</v>
      </c>
      <c r="E261" s="3">
        <v>0</v>
      </c>
      <c r="F261" s="3">
        <v>0</v>
      </c>
      <c r="G261" s="3">
        <v>2.1</v>
      </c>
      <c r="H261" s="3">
        <v>0</v>
      </c>
      <c r="I261" s="3">
        <v>0</v>
      </c>
      <c r="J261" s="3">
        <v>1.7</v>
      </c>
      <c r="K261" s="3">
        <v>0</v>
      </c>
      <c r="L261" s="3">
        <f t="shared" si="10"/>
        <v>21.4</v>
      </c>
    </row>
    <row r="262" s="22" customFormat="1" spans="1:12">
      <c r="A262" s="3">
        <v>260</v>
      </c>
      <c r="B262" s="3">
        <v>1120240698</v>
      </c>
      <c r="C262" s="3">
        <v>3</v>
      </c>
      <c r="D262" s="3">
        <v>9.3</v>
      </c>
      <c r="E262" s="3">
        <v>0</v>
      </c>
      <c r="F262" s="3">
        <v>0</v>
      </c>
      <c r="G262" s="3">
        <v>2.1</v>
      </c>
      <c r="H262" s="3">
        <v>0.7</v>
      </c>
      <c r="I262" s="3">
        <v>0</v>
      </c>
      <c r="J262" s="3">
        <v>1.7</v>
      </c>
      <c r="K262" s="3">
        <v>0</v>
      </c>
      <c r="L262" s="3">
        <f t="shared" si="10"/>
        <v>16.8</v>
      </c>
    </row>
    <row r="263" s="22" customFormat="1" spans="1:12">
      <c r="A263" s="3">
        <v>261</v>
      </c>
      <c r="B263" s="3">
        <v>1120242235</v>
      </c>
      <c r="C263" s="3">
        <v>0</v>
      </c>
      <c r="D263" s="3">
        <v>0.3</v>
      </c>
      <c r="E263" s="3">
        <v>0</v>
      </c>
      <c r="F263" s="3">
        <v>0</v>
      </c>
      <c r="G263" s="3">
        <v>0</v>
      </c>
      <c r="H263" s="3">
        <v>0</v>
      </c>
      <c r="I263" s="3">
        <v>0</v>
      </c>
      <c r="J263" s="3">
        <v>1.7</v>
      </c>
      <c r="K263" s="3">
        <v>0</v>
      </c>
      <c r="L263" s="3">
        <f t="shared" si="10"/>
        <v>2</v>
      </c>
    </row>
    <row r="264" s="22" customFormat="1" spans="1:12">
      <c r="A264" s="3">
        <v>262</v>
      </c>
      <c r="B264" s="3">
        <v>1120241774</v>
      </c>
      <c r="C264" s="3">
        <v>4</v>
      </c>
      <c r="D264" s="3">
        <v>17.6</v>
      </c>
      <c r="E264" s="3">
        <v>0</v>
      </c>
      <c r="F264" s="3">
        <v>0</v>
      </c>
      <c r="G264" s="3">
        <v>2.1</v>
      </c>
      <c r="H264" s="3">
        <v>0</v>
      </c>
      <c r="I264" s="3">
        <v>0</v>
      </c>
      <c r="J264" s="3">
        <v>1.7</v>
      </c>
      <c r="K264" s="3">
        <v>0</v>
      </c>
      <c r="L264" s="3">
        <f t="shared" si="10"/>
        <v>25.4</v>
      </c>
    </row>
    <row r="265" s="22" customFormat="1" spans="1:12">
      <c r="A265" s="3">
        <v>263</v>
      </c>
      <c r="B265" s="3">
        <v>1120242720</v>
      </c>
      <c r="C265" s="3">
        <v>0</v>
      </c>
      <c r="D265" s="3">
        <v>7.3</v>
      </c>
      <c r="E265" s="3">
        <v>0</v>
      </c>
      <c r="F265" s="3">
        <v>0</v>
      </c>
      <c r="G265" s="3">
        <v>2</v>
      </c>
      <c r="H265" s="3">
        <v>0</v>
      </c>
      <c r="I265" s="3">
        <v>0</v>
      </c>
      <c r="J265" s="3">
        <v>1.6</v>
      </c>
      <c r="K265" s="3">
        <v>0</v>
      </c>
      <c r="L265" s="3">
        <f t="shared" si="10"/>
        <v>10.9</v>
      </c>
    </row>
    <row r="266" s="22" customFormat="1" spans="1:12">
      <c r="A266" s="3">
        <v>264</v>
      </c>
      <c r="B266" s="3">
        <v>1120243474</v>
      </c>
      <c r="C266" s="3">
        <v>6</v>
      </c>
      <c r="D266" s="3">
        <v>4.6</v>
      </c>
      <c r="E266" s="3">
        <v>0</v>
      </c>
      <c r="F266" s="3">
        <v>2.1</v>
      </c>
      <c r="G266" s="3">
        <v>2.1</v>
      </c>
      <c r="H266" s="3">
        <v>0</v>
      </c>
      <c r="I266" s="3">
        <v>0</v>
      </c>
      <c r="J266" s="3">
        <v>1.6</v>
      </c>
      <c r="K266" s="3">
        <v>0</v>
      </c>
      <c r="L266" s="3">
        <f t="shared" si="10"/>
        <v>16.4</v>
      </c>
    </row>
    <row r="267" s="22" customFormat="1" spans="1:12">
      <c r="A267" s="3">
        <v>265</v>
      </c>
      <c r="B267" s="3">
        <v>1120243483</v>
      </c>
      <c r="C267" s="3">
        <v>6</v>
      </c>
      <c r="D267" s="3">
        <v>0.7</v>
      </c>
      <c r="E267" s="3">
        <v>0</v>
      </c>
      <c r="F267" s="21">
        <v>0</v>
      </c>
      <c r="G267" s="3">
        <v>2.1</v>
      </c>
      <c r="H267" s="21">
        <v>0</v>
      </c>
      <c r="I267" s="3">
        <v>0</v>
      </c>
      <c r="J267" s="3">
        <v>1.6</v>
      </c>
      <c r="K267" s="3">
        <v>0</v>
      </c>
      <c r="L267" s="21">
        <f t="shared" si="10"/>
        <v>10.4</v>
      </c>
    </row>
    <row r="268" s="22" customFormat="1" spans="1:12">
      <c r="A268" s="3">
        <v>266</v>
      </c>
      <c r="B268" s="3">
        <v>1120243539</v>
      </c>
      <c r="C268" s="3">
        <v>3</v>
      </c>
      <c r="D268" s="3">
        <v>13.4</v>
      </c>
      <c r="E268" s="3">
        <v>0</v>
      </c>
      <c r="F268" s="3">
        <v>8</v>
      </c>
      <c r="G268" s="3">
        <v>2.1</v>
      </c>
      <c r="H268" s="3">
        <v>0</v>
      </c>
      <c r="I268" s="3">
        <v>0</v>
      </c>
      <c r="J268" s="3">
        <v>1.7</v>
      </c>
      <c r="K268" s="3">
        <v>0</v>
      </c>
      <c r="L268" s="3">
        <f t="shared" si="10"/>
        <v>28.2</v>
      </c>
    </row>
    <row r="269" s="22" customFormat="1" spans="1:12">
      <c r="A269" s="3">
        <v>267</v>
      </c>
      <c r="B269" s="31">
        <v>1120243516</v>
      </c>
      <c r="C269" s="3">
        <v>3</v>
      </c>
      <c r="D269" s="3">
        <v>3.8</v>
      </c>
      <c r="E269" s="3">
        <v>0</v>
      </c>
      <c r="F269" s="3">
        <v>0</v>
      </c>
      <c r="G269" s="3">
        <v>0</v>
      </c>
      <c r="H269" s="3">
        <v>0</v>
      </c>
      <c r="I269" s="3">
        <v>0</v>
      </c>
      <c r="J269" s="3">
        <v>1.7</v>
      </c>
      <c r="K269" s="3">
        <v>0</v>
      </c>
      <c r="L269" s="3">
        <f t="shared" si="10"/>
        <v>8.5</v>
      </c>
    </row>
    <row r="270" s="22" customFormat="1" spans="1:12">
      <c r="A270" s="3">
        <v>268</v>
      </c>
      <c r="B270" s="31">
        <v>1120242228</v>
      </c>
      <c r="C270" s="3">
        <v>0</v>
      </c>
      <c r="D270" s="3">
        <v>14</v>
      </c>
      <c r="E270" s="3">
        <v>0</v>
      </c>
      <c r="F270" s="3">
        <v>0</v>
      </c>
      <c r="G270" s="3">
        <v>0</v>
      </c>
      <c r="H270" s="3">
        <v>2</v>
      </c>
      <c r="I270" s="3">
        <v>0</v>
      </c>
      <c r="J270" s="3">
        <v>1.7</v>
      </c>
      <c r="K270" s="3">
        <v>0</v>
      </c>
      <c r="L270" s="3">
        <f t="shared" si="10"/>
        <v>17.7</v>
      </c>
    </row>
    <row r="271" s="22" customFormat="1" spans="1:12">
      <c r="A271" s="3">
        <v>269</v>
      </c>
      <c r="B271" s="31">
        <v>1120242150</v>
      </c>
      <c r="C271" s="3">
        <v>0</v>
      </c>
      <c r="D271" s="3">
        <v>5.25</v>
      </c>
      <c r="E271" s="3">
        <v>0</v>
      </c>
      <c r="F271" s="3">
        <v>25</v>
      </c>
      <c r="G271" s="3">
        <v>0</v>
      </c>
      <c r="H271" s="3">
        <v>2</v>
      </c>
      <c r="I271" s="3">
        <v>0</v>
      </c>
      <c r="J271" s="3">
        <v>1.6</v>
      </c>
      <c r="K271" s="3">
        <v>0</v>
      </c>
      <c r="L271" s="3">
        <f t="shared" si="10"/>
        <v>33.85</v>
      </c>
    </row>
    <row r="272" s="22" customFormat="1" spans="1:12">
      <c r="A272" s="3">
        <v>270</v>
      </c>
      <c r="B272" s="31">
        <v>1120243475</v>
      </c>
      <c r="C272" s="3">
        <v>5</v>
      </c>
      <c r="D272" s="3">
        <v>10.4</v>
      </c>
      <c r="E272" s="3">
        <v>0</v>
      </c>
      <c r="F272" s="3">
        <v>33.3</v>
      </c>
      <c r="G272" s="3">
        <v>4.2</v>
      </c>
      <c r="H272" s="3">
        <v>0</v>
      </c>
      <c r="I272" s="3">
        <v>0</v>
      </c>
      <c r="J272" s="3">
        <v>1.7</v>
      </c>
      <c r="K272" s="3">
        <v>0</v>
      </c>
      <c r="L272" s="3">
        <f t="shared" ref="L272:L307" si="11">SUM(C272:J272)-K272</f>
        <v>54.6</v>
      </c>
    </row>
    <row r="273" s="22" customFormat="1" spans="1:12">
      <c r="A273" s="3">
        <v>271</v>
      </c>
      <c r="B273" s="31">
        <v>1120243338</v>
      </c>
      <c r="C273" s="3">
        <v>3</v>
      </c>
      <c r="D273" s="3">
        <v>11.8</v>
      </c>
      <c r="E273" s="3">
        <v>0</v>
      </c>
      <c r="F273" s="3">
        <v>31.4</v>
      </c>
      <c r="G273" s="3">
        <v>0</v>
      </c>
      <c r="H273" s="3">
        <v>0.4</v>
      </c>
      <c r="I273" s="3">
        <v>0</v>
      </c>
      <c r="J273" s="3">
        <v>1.7</v>
      </c>
      <c r="K273" s="3">
        <v>0</v>
      </c>
      <c r="L273" s="3">
        <f t="shared" si="11"/>
        <v>48.3</v>
      </c>
    </row>
    <row r="274" s="22" customFormat="1" spans="1:12">
      <c r="A274" s="3">
        <v>272</v>
      </c>
      <c r="B274" s="31">
        <v>1120243335</v>
      </c>
      <c r="C274" s="3">
        <v>3</v>
      </c>
      <c r="D274" s="3">
        <v>5.2</v>
      </c>
      <c r="E274" s="3">
        <v>0</v>
      </c>
      <c r="F274" s="3">
        <v>22.1</v>
      </c>
      <c r="G274" s="3">
        <v>0</v>
      </c>
      <c r="H274" s="3">
        <v>0</v>
      </c>
      <c r="I274" s="3">
        <v>0</v>
      </c>
      <c r="J274" s="3">
        <v>1.7</v>
      </c>
      <c r="K274" s="3">
        <v>0</v>
      </c>
      <c r="L274" s="3">
        <f t="shared" si="11"/>
        <v>32</v>
      </c>
    </row>
    <row r="275" s="22" customFormat="1" spans="1:12">
      <c r="A275" s="3">
        <v>273</v>
      </c>
      <c r="B275" s="31">
        <v>1120242997</v>
      </c>
      <c r="C275" s="3">
        <v>5</v>
      </c>
      <c r="D275" s="3">
        <v>6.5</v>
      </c>
      <c r="E275" s="3">
        <v>0</v>
      </c>
      <c r="F275" s="3">
        <v>0</v>
      </c>
      <c r="G275" s="3">
        <v>2.1</v>
      </c>
      <c r="H275" s="3">
        <v>0</v>
      </c>
      <c r="I275" s="3">
        <v>0</v>
      </c>
      <c r="J275" s="3">
        <v>1.7</v>
      </c>
      <c r="K275" s="3">
        <v>0</v>
      </c>
      <c r="L275" s="3">
        <f t="shared" si="11"/>
        <v>15.3</v>
      </c>
    </row>
    <row r="276" s="22" customFormat="1" spans="1:12">
      <c r="A276" s="3">
        <v>274</v>
      </c>
      <c r="B276" s="31">
        <v>1120242468</v>
      </c>
      <c r="C276" s="3">
        <v>3.5</v>
      </c>
      <c r="D276" s="3">
        <v>0.6</v>
      </c>
      <c r="E276" s="3">
        <v>0</v>
      </c>
      <c r="F276" s="3">
        <v>0</v>
      </c>
      <c r="G276" s="3">
        <v>3</v>
      </c>
      <c r="H276" s="3">
        <v>0.5</v>
      </c>
      <c r="I276" s="3">
        <v>0</v>
      </c>
      <c r="J276" s="3">
        <v>1.7</v>
      </c>
      <c r="K276" s="3">
        <v>0</v>
      </c>
      <c r="L276" s="3">
        <f t="shared" si="11"/>
        <v>9.3</v>
      </c>
    </row>
    <row r="277" s="22" customFormat="1" spans="1:12">
      <c r="A277" s="3">
        <v>275</v>
      </c>
      <c r="B277" s="31">
        <v>1120240702</v>
      </c>
      <c r="C277" s="3">
        <v>0.5</v>
      </c>
      <c r="D277" s="3">
        <v>7.3</v>
      </c>
      <c r="E277" s="3">
        <v>0</v>
      </c>
      <c r="F277" s="3">
        <v>8</v>
      </c>
      <c r="G277" s="3">
        <v>0</v>
      </c>
      <c r="H277" s="3">
        <v>0</v>
      </c>
      <c r="I277" s="3">
        <v>0</v>
      </c>
      <c r="J277" s="3">
        <v>1.7</v>
      </c>
      <c r="K277" s="3">
        <v>0</v>
      </c>
      <c r="L277" s="3">
        <f t="shared" si="11"/>
        <v>17.5</v>
      </c>
    </row>
    <row r="278" s="22" customFormat="1" spans="1:12">
      <c r="A278" s="3">
        <v>276</v>
      </c>
      <c r="B278" s="31">
        <v>1120243184</v>
      </c>
      <c r="C278" s="3">
        <v>3</v>
      </c>
      <c r="D278" s="3">
        <v>4.1</v>
      </c>
      <c r="E278" s="3">
        <v>0</v>
      </c>
      <c r="F278" s="3">
        <v>0</v>
      </c>
      <c r="G278" s="3">
        <v>2.1</v>
      </c>
      <c r="H278" s="3">
        <v>0</v>
      </c>
      <c r="I278" s="3">
        <v>0</v>
      </c>
      <c r="J278" s="3">
        <v>1.7</v>
      </c>
      <c r="K278" s="3">
        <v>0</v>
      </c>
      <c r="L278" s="3">
        <f t="shared" si="11"/>
        <v>10.9</v>
      </c>
    </row>
    <row r="279" s="22" customFormat="1" spans="1:12">
      <c r="A279" s="3">
        <v>277</v>
      </c>
      <c r="B279" s="31">
        <v>1120242232</v>
      </c>
      <c r="C279" s="3">
        <v>3.5</v>
      </c>
      <c r="D279" s="3">
        <v>0</v>
      </c>
      <c r="E279" s="3">
        <v>0</v>
      </c>
      <c r="F279" s="3">
        <v>0</v>
      </c>
      <c r="G279" s="3">
        <v>0</v>
      </c>
      <c r="H279" s="3">
        <v>0</v>
      </c>
      <c r="I279" s="3">
        <v>0</v>
      </c>
      <c r="J279" s="3">
        <v>1.6</v>
      </c>
      <c r="K279" s="3">
        <v>0</v>
      </c>
      <c r="L279" s="3">
        <f t="shared" si="11"/>
        <v>5.1</v>
      </c>
    </row>
    <row r="280" s="22" customFormat="1" spans="1:12">
      <c r="A280" s="3">
        <v>278</v>
      </c>
      <c r="B280" s="31">
        <v>1120242729</v>
      </c>
      <c r="C280" s="3">
        <v>3</v>
      </c>
      <c r="D280" s="3">
        <v>3.8</v>
      </c>
      <c r="E280" s="3">
        <v>0</v>
      </c>
      <c r="F280" s="3">
        <v>10.1</v>
      </c>
      <c r="G280" s="3">
        <v>0</v>
      </c>
      <c r="H280" s="3">
        <v>0</v>
      </c>
      <c r="I280" s="3">
        <v>0</v>
      </c>
      <c r="J280" s="3">
        <v>1.6</v>
      </c>
      <c r="K280" s="3">
        <v>0</v>
      </c>
      <c r="L280" s="3">
        <f t="shared" si="11"/>
        <v>18.5</v>
      </c>
    </row>
    <row r="281" s="22" customFormat="1" spans="1:12">
      <c r="A281" s="3">
        <v>279</v>
      </c>
      <c r="B281" s="31">
        <v>1120241645</v>
      </c>
      <c r="C281" s="3">
        <v>3</v>
      </c>
      <c r="D281" s="3">
        <v>4</v>
      </c>
      <c r="E281" s="3">
        <v>0</v>
      </c>
      <c r="F281" s="3">
        <v>15</v>
      </c>
      <c r="G281" s="3">
        <v>0</v>
      </c>
      <c r="H281" s="3">
        <v>0</v>
      </c>
      <c r="I281" s="3">
        <v>0</v>
      </c>
      <c r="J281" s="3">
        <v>1.7</v>
      </c>
      <c r="K281" s="3">
        <v>0</v>
      </c>
      <c r="L281" s="3">
        <f t="shared" si="11"/>
        <v>23.7</v>
      </c>
    </row>
    <row r="282" s="22" customFormat="1" spans="1:12">
      <c r="A282" s="3">
        <v>280</v>
      </c>
      <c r="B282" s="31">
        <v>1120241185</v>
      </c>
      <c r="C282" s="3">
        <v>0</v>
      </c>
      <c r="D282" s="3">
        <v>2.4</v>
      </c>
      <c r="E282" s="3">
        <v>0</v>
      </c>
      <c r="F282" s="3">
        <v>0</v>
      </c>
      <c r="G282" s="3">
        <v>0</v>
      </c>
      <c r="H282" s="3">
        <v>0.4</v>
      </c>
      <c r="I282" s="3">
        <v>0</v>
      </c>
      <c r="J282" s="3">
        <v>1.7</v>
      </c>
      <c r="K282" s="3">
        <v>0</v>
      </c>
      <c r="L282" s="3">
        <f t="shared" si="11"/>
        <v>4.5</v>
      </c>
    </row>
    <row r="283" s="22" customFormat="1" spans="1:12">
      <c r="A283" s="3">
        <v>281</v>
      </c>
      <c r="B283" s="31">
        <v>1120240749</v>
      </c>
      <c r="C283" s="3">
        <v>7</v>
      </c>
      <c r="D283" s="3">
        <v>13.4</v>
      </c>
      <c r="E283" s="3">
        <v>0</v>
      </c>
      <c r="F283" s="3">
        <v>27.1</v>
      </c>
      <c r="G283" s="3">
        <v>2.1</v>
      </c>
      <c r="H283" s="3">
        <v>0</v>
      </c>
      <c r="I283" s="3">
        <v>0</v>
      </c>
      <c r="J283" s="3">
        <v>1.6</v>
      </c>
      <c r="K283" s="3">
        <v>0</v>
      </c>
      <c r="L283" s="3">
        <f t="shared" si="11"/>
        <v>51.2</v>
      </c>
    </row>
    <row r="284" s="22" customFormat="1" spans="1:12">
      <c r="A284" s="3">
        <v>282</v>
      </c>
      <c r="B284" s="31">
        <v>1120242003</v>
      </c>
      <c r="C284" s="3">
        <v>3.5</v>
      </c>
      <c r="D284" s="3">
        <v>4</v>
      </c>
      <c r="E284" s="3">
        <v>0</v>
      </c>
      <c r="F284" s="3">
        <v>2.1</v>
      </c>
      <c r="G284" s="3">
        <v>0</v>
      </c>
      <c r="H284" s="3">
        <v>0</v>
      </c>
      <c r="I284" s="3">
        <v>0</v>
      </c>
      <c r="J284" s="3">
        <v>1.7</v>
      </c>
      <c r="K284" s="3">
        <v>0</v>
      </c>
      <c r="L284" s="3">
        <f t="shared" si="11"/>
        <v>11.3</v>
      </c>
    </row>
    <row r="285" s="22" customFormat="1" spans="1:12">
      <c r="A285" s="3">
        <v>283</v>
      </c>
      <c r="B285" s="31">
        <v>1120241189</v>
      </c>
      <c r="C285" s="3">
        <v>4</v>
      </c>
      <c r="D285" s="3">
        <v>3.1</v>
      </c>
      <c r="E285" s="3">
        <v>0</v>
      </c>
      <c r="F285" s="3">
        <v>15</v>
      </c>
      <c r="G285" s="3">
        <v>0</v>
      </c>
      <c r="H285" s="3">
        <v>0</v>
      </c>
      <c r="I285" s="3">
        <v>0</v>
      </c>
      <c r="J285" s="3">
        <v>1.7</v>
      </c>
      <c r="K285" s="3">
        <v>0</v>
      </c>
      <c r="L285" s="3">
        <f t="shared" si="11"/>
        <v>23.8</v>
      </c>
    </row>
    <row r="286" s="22" customFormat="1" spans="1:12">
      <c r="A286" s="3">
        <v>284</v>
      </c>
      <c r="B286" s="31">
        <v>1120242768</v>
      </c>
      <c r="C286" s="3">
        <v>0</v>
      </c>
      <c r="D286" s="3">
        <v>5.9</v>
      </c>
      <c r="E286" s="3">
        <v>0</v>
      </c>
      <c r="F286" s="3">
        <v>47</v>
      </c>
      <c r="G286" s="3">
        <v>2.1</v>
      </c>
      <c r="H286" s="3">
        <v>0.4</v>
      </c>
      <c r="I286" s="3">
        <v>0</v>
      </c>
      <c r="J286" s="3">
        <v>1.6</v>
      </c>
      <c r="K286" s="3">
        <v>0</v>
      </c>
      <c r="L286" s="3">
        <f t="shared" si="11"/>
        <v>57</v>
      </c>
    </row>
    <row r="287" s="22" customFormat="1" spans="1:12">
      <c r="A287" s="3">
        <v>285</v>
      </c>
      <c r="B287" s="31">
        <v>1120240744</v>
      </c>
      <c r="C287" s="3">
        <v>0</v>
      </c>
      <c r="D287" s="3">
        <v>4.55</v>
      </c>
      <c r="E287" s="3">
        <v>0</v>
      </c>
      <c r="F287" s="3">
        <v>0</v>
      </c>
      <c r="G287" s="3">
        <v>2.1</v>
      </c>
      <c r="H287" s="3">
        <v>0</v>
      </c>
      <c r="I287" s="3">
        <v>0</v>
      </c>
      <c r="J287" s="3">
        <v>1.7</v>
      </c>
      <c r="K287" s="3">
        <v>0</v>
      </c>
      <c r="L287" s="3">
        <f t="shared" si="11"/>
        <v>8.35</v>
      </c>
    </row>
    <row r="288" s="22" customFormat="1" spans="1:12">
      <c r="A288" s="3">
        <v>286</v>
      </c>
      <c r="B288" s="31">
        <v>1120240709</v>
      </c>
      <c r="C288" s="3">
        <v>5</v>
      </c>
      <c r="D288" s="3">
        <v>5.1</v>
      </c>
      <c r="E288" s="3">
        <v>0</v>
      </c>
      <c r="F288" s="3">
        <v>1</v>
      </c>
      <c r="G288" s="3">
        <v>0</v>
      </c>
      <c r="H288" s="3">
        <v>0</v>
      </c>
      <c r="I288" s="3">
        <v>0</v>
      </c>
      <c r="J288" s="3">
        <v>1.6</v>
      </c>
      <c r="K288" s="3">
        <v>0</v>
      </c>
      <c r="L288" s="3">
        <f t="shared" si="11"/>
        <v>12.7</v>
      </c>
    </row>
    <row r="289" s="22" customFormat="1" spans="1:13">
      <c r="A289" s="3">
        <v>287</v>
      </c>
      <c r="B289" s="31">
        <v>1120243670</v>
      </c>
      <c r="C289" s="3">
        <v>7</v>
      </c>
      <c r="D289" s="3">
        <v>7.2</v>
      </c>
      <c r="E289" s="3">
        <v>0</v>
      </c>
      <c r="F289" s="3">
        <v>28</v>
      </c>
      <c r="G289" s="3">
        <v>2.1</v>
      </c>
      <c r="H289" s="3">
        <v>7</v>
      </c>
      <c r="I289" s="3">
        <v>0</v>
      </c>
      <c r="J289" s="3">
        <v>1.7</v>
      </c>
      <c r="K289" s="3">
        <v>0</v>
      </c>
      <c r="L289" s="3">
        <f t="shared" si="11"/>
        <v>53</v>
      </c>
    </row>
    <row r="290" s="22" customFormat="1" spans="1:13">
      <c r="A290" s="3">
        <v>288</v>
      </c>
      <c r="B290" s="31">
        <v>1120241766</v>
      </c>
      <c r="C290" s="3">
        <v>6.5</v>
      </c>
      <c r="D290" s="3">
        <v>3.7</v>
      </c>
      <c r="E290" s="3">
        <v>0</v>
      </c>
      <c r="F290" s="3">
        <v>0</v>
      </c>
      <c r="G290" s="3">
        <v>0</v>
      </c>
      <c r="H290" s="3">
        <v>0</v>
      </c>
      <c r="I290" s="3">
        <v>0</v>
      </c>
      <c r="J290" s="3">
        <v>1.7</v>
      </c>
      <c r="K290" s="3">
        <v>0</v>
      </c>
      <c r="L290" s="3">
        <f t="shared" si="11"/>
        <v>11.9</v>
      </c>
    </row>
    <row r="291" s="22" customFormat="1" spans="1:13">
      <c r="A291" s="3">
        <v>289</v>
      </c>
      <c r="B291" s="31">
        <v>1120242484</v>
      </c>
      <c r="C291" s="3">
        <v>0</v>
      </c>
      <c r="D291" s="3">
        <v>2.2</v>
      </c>
      <c r="E291" s="3">
        <v>0</v>
      </c>
      <c r="F291" s="3">
        <v>0</v>
      </c>
      <c r="G291" s="3">
        <v>3</v>
      </c>
      <c r="H291" s="3">
        <v>0</v>
      </c>
      <c r="I291" s="3">
        <v>0</v>
      </c>
      <c r="J291" s="3">
        <v>1.7</v>
      </c>
      <c r="K291" s="3">
        <v>0</v>
      </c>
      <c r="L291" s="3">
        <f t="shared" si="11"/>
        <v>6.9</v>
      </c>
    </row>
    <row r="292" s="22" customFormat="1" spans="1:13">
      <c r="A292" s="3">
        <v>290</v>
      </c>
      <c r="B292" s="31">
        <v>1120243479</v>
      </c>
      <c r="C292" s="3">
        <v>5</v>
      </c>
      <c r="D292" s="3">
        <v>17.3</v>
      </c>
      <c r="E292" s="3">
        <v>0</v>
      </c>
      <c r="F292" s="3">
        <v>14.7</v>
      </c>
      <c r="G292" s="3">
        <v>0</v>
      </c>
      <c r="H292" s="3">
        <v>0</v>
      </c>
      <c r="I292" s="3">
        <v>0</v>
      </c>
      <c r="J292" s="3">
        <v>1.7</v>
      </c>
      <c r="K292" s="3">
        <v>0</v>
      </c>
      <c r="L292" s="3">
        <f t="shared" si="11"/>
        <v>38.7</v>
      </c>
    </row>
    <row r="293" s="22" customFormat="1" spans="1:13">
      <c r="A293" s="3">
        <v>291</v>
      </c>
      <c r="B293" s="31">
        <v>1120243493</v>
      </c>
      <c r="C293" s="3">
        <v>3.5</v>
      </c>
      <c r="D293" s="3">
        <v>8.5</v>
      </c>
      <c r="E293" s="3">
        <v>0</v>
      </c>
      <c r="F293" s="21">
        <v>25.5</v>
      </c>
      <c r="G293" s="3">
        <v>2.1</v>
      </c>
      <c r="H293" s="3">
        <v>0</v>
      </c>
      <c r="I293" s="3">
        <v>0</v>
      </c>
      <c r="J293" s="3">
        <v>1.7</v>
      </c>
      <c r="K293" s="3">
        <v>0</v>
      </c>
      <c r="L293" s="3">
        <f t="shared" si="11"/>
        <v>41.3</v>
      </c>
      <c r="M293" s="29" t="s">
        <v>24</v>
      </c>
    </row>
    <row r="294" s="22" customFormat="1" spans="1:13">
      <c r="A294" s="3">
        <v>292</v>
      </c>
      <c r="B294" s="31">
        <v>1120242737</v>
      </c>
      <c r="C294" s="3">
        <v>0</v>
      </c>
      <c r="D294" s="3">
        <v>1.2</v>
      </c>
      <c r="E294" s="3">
        <v>0</v>
      </c>
      <c r="F294" s="3">
        <v>0</v>
      </c>
      <c r="G294" s="3">
        <v>0</v>
      </c>
      <c r="H294" s="3">
        <v>2.1</v>
      </c>
      <c r="I294" s="3">
        <v>0</v>
      </c>
      <c r="J294" s="3">
        <v>1.6</v>
      </c>
      <c r="K294" s="3">
        <v>0</v>
      </c>
      <c r="L294" s="3">
        <f t="shared" si="11"/>
        <v>4.9</v>
      </c>
    </row>
    <row r="295" s="22" customFormat="1" spans="1:13">
      <c r="A295" s="3">
        <v>293</v>
      </c>
      <c r="B295" s="31">
        <v>1120242767</v>
      </c>
      <c r="C295" s="3">
        <v>0</v>
      </c>
      <c r="D295" s="3">
        <v>0.4</v>
      </c>
      <c r="E295" s="3">
        <v>0</v>
      </c>
      <c r="F295" s="3">
        <v>0</v>
      </c>
      <c r="G295" s="3">
        <v>0</v>
      </c>
      <c r="H295" s="3">
        <v>0</v>
      </c>
      <c r="I295" s="3">
        <v>0</v>
      </c>
      <c r="J295" s="3">
        <v>1.7</v>
      </c>
      <c r="K295" s="3">
        <v>0</v>
      </c>
      <c r="L295" s="3">
        <f t="shared" si="11"/>
        <v>2.1</v>
      </c>
    </row>
    <row r="296" s="22" customFormat="1" spans="1:13">
      <c r="A296" s="3">
        <v>294</v>
      </c>
      <c r="B296" s="31">
        <v>1120243521</v>
      </c>
      <c r="C296" s="3">
        <v>7</v>
      </c>
      <c r="D296" s="3">
        <v>7.35</v>
      </c>
      <c r="E296" s="3">
        <v>0</v>
      </c>
      <c r="F296" s="3">
        <v>0</v>
      </c>
      <c r="G296" s="3">
        <v>2.1</v>
      </c>
      <c r="H296" s="3">
        <v>1.4</v>
      </c>
      <c r="I296" s="3">
        <v>0</v>
      </c>
      <c r="J296" s="3">
        <v>1.7</v>
      </c>
      <c r="K296" s="3">
        <v>0</v>
      </c>
      <c r="L296" s="3">
        <f t="shared" si="11"/>
        <v>19.55</v>
      </c>
    </row>
    <row r="297" s="22" customFormat="1" spans="1:13">
      <c r="A297" s="3">
        <v>295</v>
      </c>
      <c r="B297" s="31">
        <v>1120242507</v>
      </c>
      <c r="C297" s="3">
        <v>0</v>
      </c>
      <c r="D297" s="3">
        <v>0.4</v>
      </c>
      <c r="E297" s="3">
        <v>0</v>
      </c>
      <c r="F297" s="3">
        <v>0</v>
      </c>
      <c r="G297" s="3">
        <v>0</v>
      </c>
      <c r="H297" s="3">
        <v>0</v>
      </c>
      <c r="I297" s="3">
        <v>0</v>
      </c>
      <c r="J297" s="3">
        <v>1.7</v>
      </c>
      <c r="K297" s="3">
        <v>0</v>
      </c>
      <c r="L297" s="3">
        <f t="shared" si="11"/>
        <v>2.1</v>
      </c>
    </row>
    <row r="298" s="22" customFormat="1" spans="1:13">
      <c r="A298" s="3">
        <v>296</v>
      </c>
      <c r="B298" s="31">
        <v>1120243527</v>
      </c>
      <c r="C298" s="3">
        <v>0</v>
      </c>
      <c r="D298" s="3">
        <v>0.4</v>
      </c>
      <c r="E298" s="3">
        <v>0</v>
      </c>
      <c r="F298" s="3">
        <v>0</v>
      </c>
      <c r="G298" s="3">
        <v>2</v>
      </c>
      <c r="H298" s="3">
        <v>0</v>
      </c>
      <c r="I298" s="3">
        <v>0</v>
      </c>
      <c r="J298" s="3">
        <v>1.6</v>
      </c>
      <c r="K298" s="3">
        <v>0</v>
      </c>
      <c r="L298" s="3">
        <f t="shared" si="11"/>
        <v>4</v>
      </c>
    </row>
    <row r="299" s="22" customFormat="1" spans="1:13">
      <c r="A299" s="3">
        <v>297</v>
      </c>
      <c r="B299" s="31">
        <v>1120243503</v>
      </c>
      <c r="C299" s="3">
        <v>3.5</v>
      </c>
      <c r="D299" s="3">
        <v>3.6</v>
      </c>
      <c r="E299" s="3">
        <v>0</v>
      </c>
      <c r="F299" s="3">
        <v>2.1</v>
      </c>
      <c r="G299" s="3">
        <v>3.5</v>
      </c>
      <c r="H299" s="3">
        <v>5</v>
      </c>
      <c r="I299" s="3">
        <v>0</v>
      </c>
      <c r="J299" s="3">
        <v>1.6</v>
      </c>
      <c r="K299" s="3">
        <v>0</v>
      </c>
      <c r="L299" s="3">
        <f t="shared" si="11"/>
        <v>19.3</v>
      </c>
    </row>
    <row r="300" s="22" customFormat="1" spans="1:13">
      <c r="A300" s="3">
        <v>298</v>
      </c>
      <c r="B300" s="27">
        <v>1120241175</v>
      </c>
      <c r="C300" s="27">
        <v>7</v>
      </c>
      <c r="D300" s="27">
        <v>4.8</v>
      </c>
      <c r="E300" s="27">
        <v>0</v>
      </c>
      <c r="F300" s="27">
        <v>17.1</v>
      </c>
      <c r="G300" s="27">
        <v>0</v>
      </c>
      <c r="H300" s="27">
        <v>0</v>
      </c>
      <c r="I300" s="27">
        <v>0</v>
      </c>
      <c r="J300" s="27">
        <v>1.6</v>
      </c>
      <c r="K300" s="27">
        <v>0</v>
      </c>
      <c r="L300" s="27">
        <f t="shared" ref="L300:L312" si="12">SUM(C300:K300)</f>
        <v>30.5</v>
      </c>
    </row>
    <row r="301" s="22" customFormat="1" spans="1:13">
      <c r="A301" s="3">
        <v>299</v>
      </c>
      <c r="B301" s="27">
        <v>1120243330</v>
      </c>
      <c r="C301" s="27">
        <v>6</v>
      </c>
      <c r="D301" s="27">
        <v>12.1</v>
      </c>
      <c r="E301" s="27">
        <v>0</v>
      </c>
      <c r="F301" s="27">
        <v>2.1</v>
      </c>
      <c r="G301" s="27">
        <v>3.5</v>
      </c>
      <c r="H301" s="27">
        <v>0</v>
      </c>
      <c r="I301" s="27">
        <v>0</v>
      </c>
      <c r="J301" s="27">
        <v>1.6</v>
      </c>
      <c r="K301" s="27">
        <v>0</v>
      </c>
      <c r="L301" s="27">
        <f t="shared" si="12"/>
        <v>25.3</v>
      </c>
    </row>
    <row r="302" s="22" customFormat="1" spans="1:13">
      <c r="A302" s="3">
        <v>300</v>
      </c>
      <c r="B302" s="27">
        <v>1120243468</v>
      </c>
      <c r="C302" s="27">
        <v>5</v>
      </c>
      <c r="D302" s="32">
        <v>5.7</v>
      </c>
      <c r="E302" s="27">
        <v>0</v>
      </c>
      <c r="F302" s="27">
        <v>4.7</v>
      </c>
      <c r="G302" s="27">
        <v>2.1</v>
      </c>
      <c r="H302" s="27">
        <v>0</v>
      </c>
      <c r="I302" s="27">
        <v>0</v>
      </c>
      <c r="J302" s="27">
        <v>1.6</v>
      </c>
      <c r="K302" s="27">
        <v>0</v>
      </c>
      <c r="L302" s="27">
        <f t="shared" si="12"/>
        <v>19.1</v>
      </c>
    </row>
    <row r="303" s="22" customFormat="1" spans="1:13">
      <c r="A303" s="3">
        <v>301</v>
      </c>
      <c r="B303" s="27">
        <v>1120242227</v>
      </c>
      <c r="C303" s="27">
        <v>1.5</v>
      </c>
      <c r="D303" s="27">
        <v>1.2</v>
      </c>
      <c r="E303" s="27">
        <v>2</v>
      </c>
      <c r="F303" s="27">
        <v>13.5</v>
      </c>
      <c r="G303" s="27">
        <v>2.1</v>
      </c>
      <c r="H303" s="27">
        <v>0</v>
      </c>
      <c r="I303" s="27">
        <v>0</v>
      </c>
      <c r="J303" s="27">
        <v>1.6</v>
      </c>
      <c r="K303" s="3">
        <v>0</v>
      </c>
      <c r="L303" s="27">
        <f t="shared" si="12"/>
        <v>21.9</v>
      </c>
    </row>
    <row r="304" s="22" customFormat="1" spans="1:13">
      <c r="A304" s="3">
        <v>302</v>
      </c>
      <c r="B304" s="27">
        <v>1120242775</v>
      </c>
      <c r="C304" s="27">
        <v>0</v>
      </c>
      <c r="D304" s="27">
        <v>0.6</v>
      </c>
      <c r="E304" s="27">
        <v>0</v>
      </c>
      <c r="F304" s="27">
        <v>2.1</v>
      </c>
      <c r="G304" s="27">
        <v>0</v>
      </c>
      <c r="H304" s="27">
        <v>0</v>
      </c>
      <c r="I304" s="27">
        <v>0</v>
      </c>
      <c r="J304" s="27">
        <v>1.7</v>
      </c>
      <c r="K304" s="27">
        <v>0</v>
      </c>
      <c r="L304" s="27">
        <f t="shared" si="12"/>
        <v>4.4</v>
      </c>
    </row>
    <row r="305" s="22" customFormat="1" spans="1:12">
      <c r="A305" s="3">
        <v>303</v>
      </c>
      <c r="B305" s="27">
        <v>1120242963</v>
      </c>
      <c r="C305" s="27">
        <v>2.5</v>
      </c>
      <c r="D305" s="27">
        <v>11.4</v>
      </c>
      <c r="E305" s="27">
        <v>0</v>
      </c>
      <c r="F305" s="27">
        <v>2.1</v>
      </c>
      <c r="G305" s="27">
        <v>2.1</v>
      </c>
      <c r="H305" s="27">
        <v>0</v>
      </c>
      <c r="I305" s="27">
        <v>0</v>
      </c>
      <c r="J305" s="27">
        <v>1.6</v>
      </c>
      <c r="K305" s="27">
        <v>0</v>
      </c>
      <c r="L305" s="27">
        <f t="shared" si="12"/>
        <v>19.7</v>
      </c>
    </row>
    <row r="306" s="22" customFormat="1" spans="1:12">
      <c r="A306" s="3">
        <v>304</v>
      </c>
      <c r="B306" s="27">
        <v>1120241762</v>
      </c>
      <c r="C306" s="27">
        <v>7</v>
      </c>
      <c r="D306" s="27">
        <v>9.4</v>
      </c>
      <c r="E306" s="27">
        <v>0</v>
      </c>
      <c r="F306" s="27">
        <v>2.1</v>
      </c>
      <c r="G306" s="27">
        <v>2.1</v>
      </c>
      <c r="H306" s="27">
        <v>0</v>
      </c>
      <c r="I306" s="27">
        <v>0</v>
      </c>
      <c r="J306" s="27">
        <v>1.7</v>
      </c>
      <c r="K306" s="3">
        <v>0</v>
      </c>
      <c r="L306" s="27">
        <f t="shared" si="12"/>
        <v>22.3</v>
      </c>
    </row>
    <row r="307" s="22" customFormat="1" spans="1:12">
      <c r="A307" s="3">
        <v>305</v>
      </c>
      <c r="B307" s="27">
        <v>1120242769</v>
      </c>
      <c r="C307" s="27">
        <v>2.5</v>
      </c>
      <c r="D307" s="27">
        <v>15.4</v>
      </c>
      <c r="E307" s="27">
        <v>0</v>
      </c>
      <c r="F307" s="27">
        <v>0</v>
      </c>
      <c r="G307" s="27">
        <v>0</v>
      </c>
      <c r="H307" s="27">
        <v>0</v>
      </c>
      <c r="I307" s="27">
        <v>0</v>
      </c>
      <c r="J307" s="33">
        <v>1.7</v>
      </c>
      <c r="K307" s="27">
        <v>0</v>
      </c>
      <c r="L307" s="27">
        <f t="shared" si="12"/>
        <v>19.6</v>
      </c>
    </row>
    <row r="308" s="22" customFormat="1" spans="1:12">
      <c r="A308" s="3">
        <v>306</v>
      </c>
      <c r="B308" s="27">
        <v>1120242326</v>
      </c>
      <c r="C308" s="27">
        <v>0</v>
      </c>
      <c r="D308" s="27">
        <v>4.7</v>
      </c>
      <c r="E308" s="27">
        <v>0</v>
      </c>
      <c r="F308" s="27">
        <v>2.1</v>
      </c>
      <c r="G308" s="27">
        <v>0</v>
      </c>
      <c r="H308" s="27">
        <v>0</v>
      </c>
      <c r="I308" s="27">
        <v>0</v>
      </c>
      <c r="J308" s="27">
        <v>1.6</v>
      </c>
      <c r="K308" s="27">
        <v>0</v>
      </c>
      <c r="L308" s="27">
        <f t="shared" si="12"/>
        <v>8.4</v>
      </c>
    </row>
    <row r="309" s="22" customFormat="1" spans="1:12">
      <c r="A309" s="3">
        <v>307</v>
      </c>
      <c r="B309" s="27">
        <v>1120242477</v>
      </c>
      <c r="C309" s="27">
        <v>1</v>
      </c>
      <c r="D309" s="27">
        <v>5.8</v>
      </c>
      <c r="E309" s="27">
        <v>0</v>
      </c>
      <c r="F309" s="27">
        <v>3</v>
      </c>
      <c r="G309" s="27">
        <v>1.4</v>
      </c>
      <c r="H309" s="27">
        <v>0</v>
      </c>
      <c r="I309" s="27">
        <v>0</v>
      </c>
      <c r="J309" s="27">
        <v>1.6</v>
      </c>
      <c r="K309" s="27">
        <v>0</v>
      </c>
      <c r="L309" s="27">
        <f t="shared" si="12"/>
        <v>12.8</v>
      </c>
    </row>
    <row r="310" s="22" customFormat="1" spans="1:12">
      <c r="A310" s="3">
        <v>308</v>
      </c>
      <c r="B310" s="27">
        <v>1120241768</v>
      </c>
      <c r="C310" s="27">
        <v>0</v>
      </c>
      <c r="D310" s="27">
        <v>0</v>
      </c>
      <c r="E310" s="27">
        <v>0</v>
      </c>
      <c r="F310" s="27">
        <v>0</v>
      </c>
      <c r="G310" s="27">
        <v>0</v>
      </c>
      <c r="H310" s="27">
        <v>0</v>
      </c>
      <c r="I310" s="27">
        <v>0</v>
      </c>
      <c r="J310" s="27">
        <v>1.7</v>
      </c>
      <c r="K310" s="27">
        <v>0</v>
      </c>
      <c r="L310" s="27">
        <f t="shared" si="12"/>
        <v>1.7</v>
      </c>
    </row>
    <row r="311" s="22" customFormat="1" spans="1:12">
      <c r="A311" s="3">
        <v>309</v>
      </c>
      <c r="B311" s="27">
        <v>1120241773</v>
      </c>
      <c r="C311" s="27">
        <v>0.5</v>
      </c>
      <c r="D311" s="27">
        <v>6.4</v>
      </c>
      <c r="E311" s="27">
        <v>0</v>
      </c>
      <c r="F311" s="27">
        <v>5.1</v>
      </c>
      <c r="G311" s="27">
        <v>0</v>
      </c>
      <c r="H311" s="27">
        <v>0</v>
      </c>
      <c r="I311" s="27">
        <v>0</v>
      </c>
      <c r="J311" s="27">
        <v>1.6</v>
      </c>
      <c r="K311" s="27">
        <v>0</v>
      </c>
      <c r="L311" s="27">
        <f t="shared" si="12"/>
        <v>13.6</v>
      </c>
    </row>
    <row r="312" s="22" customFormat="1" spans="1:12">
      <c r="A312" s="3">
        <v>310</v>
      </c>
      <c r="B312" s="27">
        <v>1120241769</v>
      </c>
      <c r="C312" s="27">
        <v>6</v>
      </c>
      <c r="D312" s="27">
        <v>3</v>
      </c>
      <c r="E312" s="27">
        <v>0</v>
      </c>
      <c r="F312" s="27">
        <v>3.6</v>
      </c>
      <c r="G312" s="27">
        <v>0</v>
      </c>
      <c r="H312" s="27">
        <v>0</v>
      </c>
      <c r="I312" s="27">
        <v>0</v>
      </c>
      <c r="J312" s="27">
        <v>1.7</v>
      </c>
      <c r="K312" s="27">
        <v>0</v>
      </c>
      <c r="L312" s="27">
        <f t="shared" si="12"/>
        <v>14.3</v>
      </c>
    </row>
    <row r="313" s="22" customFormat="1" spans="1:12">
      <c r="A313" s="3">
        <v>311</v>
      </c>
      <c r="B313" s="27">
        <v>1120241100</v>
      </c>
      <c r="C313" s="27">
        <v>0</v>
      </c>
      <c r="D313" s="27">
        <v>2.55</v>
      </c>
      <c r="E313" s="27">
        <v>0</v>
      </c>
      <c r="F313" s="27">
        <v>3</v>
      </c>
      <c r="G313" s="27">
        <v>0</v>
      </c>
      <c r="H313" s="27">
        <v>0</v>
      </c>
      <c r="I313" s="27">
        <v>0</v>
      </c>
      <c r="J313" s="27">
        <v>1.7</v>
      </c>
      <c r="K313" s="27">
        <v>0</v>
      </c>
      <c r="L313" s="27">
        <f t="shared" ref="L313:L329" si="13">SUM(C313:K313)</f>
        <v>7.25</v>
      </c>
    </row>
    <row r="314" s="22" customFormat="1" spans="1:12">
      <c r="A314" s="3">
        <v>312</v>
      </c>
      <c r="B314" s="27">
        <v>1120243515</v>
      </c>
      <c r="C314" s="27">
        <v>2</v>
      </c>
      <c r="D314" s="27">
        <v>7.35</v>
      </c>
      <c r="E314" s="27">
        <v>0</v>
      </c>
      <c r="F314" s="27">
        <v>7.4</v>
      </c>
      <c r="G314" s="27">
        <v>2.1</v>
      </c>
      <c r="H314" s="27">
        <v>0</v>
      </c>
      <c r="I314" s="27">
        <v>0</v>
      </c>
      <c r="J314" s="27">
        <v>1.7</v>
      </c>
      <c r="K314" s="27">
        <v>0</v>
      </c>
      <c r="L314" s="27">
        <f t="shared" si="13"/>
        <v>20.55</v>
      </c>
    </row>
    <row r="315" s="22" customFormat="1" spans="1:12">
      <c r="A315" s="3">
        <v>313</v>
      </c>
      <c r="B315" s="27">
        <v>1120243505</v>
      </c>
      <c r="C315" s="27">
        <v>0</v>
      </c>
      <c r="D315" s="27">
        <v>4.6</v>
      </c>
      <c r="E315" s="27">
        <v>0</v>
      </c>
      <c r="F315" s="27">
        <v>2.1</v>
      </c>
      <c r="G315" s="27">
        <v>0</v>
      </c>
      <c r="H315" s="27">
        <v>0</v>
      </c>
      <c r="I315" s="27">
        <v>0</v>
      </c>
      <c r="J315" s="27">
        <v>1.7</v>
      </c>
      <c r="K315" s="27">
        <v>0</v>
      </c>
      <c r="L315" s="27">
        <f t="shared" si="13"/>
        <v>8.4</v>
      </c>
    </row>
    <row r="316" s="22" customFormat="1" spans="1:12">
      <c r="A316" s="3">
        <v>314</v>
      </c>
      <c r="B316" s="27">
        <v>1120242480</v>
      </c>
      <c r="C316" s="27">
        <v>0.5</v>
      </c>
      <c r="D316" s="27">
        <v>1.4</v>
      </c>
      <c r="E316" s="27">
        <v>0</v>
      </c>
      <c r="F316" s="27">
        <v>0</v>
      </c>
      <c r="G316" s="27">
        <v>0</v>
      </c>
      <c r="H316" s="27">
        <v>0</v>
      </c>
      <c r="I316" s="27">
        <v>0</v>
      </c>
      <c r="J316" s="27">
        <v>1.7</v>
      </c>
      <c r="K316" s="27">
        <v>0</v>
      </c>
      <c r="L316" s="27">
        <f t="shared" si="13"/>
        <v>3.6</v>
      </c>
    </row>
    <row r="317" s="22" customFormat="1" spans="1:12">
      <c r="A317" s="3">
        <v>315</v>
      </c>
      <c r="B317" s="27">
        <v>1120241999</v>
      </c>
      <c r="C317" s="27">
        <v>0</v>
      </c>
      <c r="D317" s="27">
        <v>6.2</v>
      </c>
      <c r="E317" s="27">
        <v>0</v>
      </c>
      <c r="F317" s="27">
        <v>0</v>
      </c>
      <c r="G317" s="27">
        <v>1.75</v>
      </c>
      <c r="H317" s="27">
        <v>0</v>
      </c>
      <c r="I317" s="27">
        <v>0</v>
      </c>
      <c r="J317" s="27">
        <v>1.7</v>
      </c>
      <c r="K317" s="27">
        <v>0</v>
      </c>
      <c r="L317" s="27">
        <f t="shared" si="13"/>
        <v>9.65</v>
      </c>
    </row>
    <row r="318" s="22" customFormat="1" spans="1:12">
      <c r="A318" s="3">
        <v>316</v>
      </c>
      <c r="B318" s="27">
        <v>1120243667</v>
      </c>
      <c r="C318" s="27">
        <v>0.5</v>
      </c>
      <c r="D318" s="27">
        <v>0</v>
      </c>
      <c r="E318" s="27">
        <v>0</v>
      </c>
      <c r="F318" s="27">
        <v>2.1</v>
      </c>
      <c r="G318" s="27">
        <v>0</v>
      </c>
      <c r="H318" s="27">
        <v>0</v>
      </c>
      <c r="I318" s="27">
        <v>0</v>
      </c>
      <c r="J318" s="27">
        <v>1.7</v>
      </c>
      <c r="K318" s="3">
        <v>0</v>
      </c>
      <c r="L318" s="27">
        <f t="shared" si="13"/>
        <v>4.3</v>
      </c>
    </row>
    <row r="319" s="22" customFormat="1" spans="1:12">
      <c r="A319" s="3">
        <v>317</v>
      </c>
      <c r="B319" s="27">
        <v>1120243723</v>
      </c>
      <c r="C319" s="27">
        <v>0</v>
      </c>
      <c r="D319" s="27">
        <v>5.62</v>
      </c>
      <c r="E319" s="27">
        <v>0</v>
      </c>
      <c r="F319" s="27">
        <v>0</v>
      </c>
      <c r="G319" s="27">
        <v>0</v>
      </c>
      <c r="H319" s="27">
        <v>0</v>
      </c>
      <c r="I319" s="27">
        <v>0</v>
      </c>
      <c r="J319" s="27">
        <v>1.6</v>
      </c>
      <c r="K319" s="27">
        <v>0</v>
      </c>
      <c r="L319" s="27">
        <f t="shared" si="13"/>
        <v>7.22</v>
      </c>
    </row>
    <row r="320" s="22" customFormat="1" spans="1:12">
      <c r="A320" s="3">
        <v>318</v>
      </c>
      <c r="B320" s="27">
        <v>1120241997</v>
      </c>
      <c r="C320" s="27">
        <v>4</v>
      </c>
      <c r="D320" s="27">
        <v>9.6</v>
      </c>
      <c r="E320" s="27">
        <v>0</v>
      </c>
      <c r="F320" s="27">
        <v>41.1</v>
      </c>
      <c r="G320" s="27">
        <v>2.1</v>
      </c>
      <c r="H320" s="27">
        <v>0</v>
      </c>
      <c r="I320" s="27">
        <v>0</v>
      </c>
      <c r="J320" s="27">
        <v>1.6</v>
      </c>
      <c r="K320" s="27">
        <v>0</v>
      </c>
      <c r="L320" s="27">
        <f t="shared" si="13"/>
        <v>58.4</v>
      </c>
    </row>
    <row r="321" s="22" customFormat="1" spans="1:13">
      <c r="A321" s="3">
        <v>319</v>
      </c>
      <c r="B321" s="27">
        <v>1120242725</v>
      </c>
      <c r="C321" s="27">
        <v>4</v>
      </c>
      <c r="D321" s="27">
        <v>14.8</v>
      </c>
      <c r="E321" s="27">
        <v>0</v>
      </c>
      <c r="F321" s="27">
        <v>19.2</v>
      </c>
      <c r="G321" s="27"/>
      <c r="H321" s="27">
        <v>24</v>
      </c>
      <c r="I321" s="27">
        <v>0</v>
      </c>
      <c r="J321" s="27">
        <v>1.6</v>
      </c>
      <c r="K321" s="27">
        <v>0</v>
      </c>
      <c r="L321" s="27">
        <f t="shared" si="13"/>
        <v>63.6</v>
      </c>
    </row>
    <row r="322" s="22" customFormat="1" spans="1:13">
      <c r="A322" s="3">
        <v>320</v>
      </c>
      <c r="B322" s="27">
        <v>1120243523</v>
      </c>
      <c r="C322" s="27">
        <v>6</v>
      </c>
      <c r="D322" s="27">
        <v>10.8</v>
      </c>
      <c r="E322" s="27">
        <v>0</v>
      </c>
      <c r="F322" s="27">
        <v>6</v>
      </c>
      <c r="G322" s="27">
        <v>2.5</v>
      </c>
      <c r="H322" s="27">
        <v>0</v>
      </c>
      <c r="I322" s="27">
        <v>0</v>
      </c>
      <c r="J322" s="27">
        <v>1.6</v>
      </c>
      <c r="K322" s="27">
        <v>0</v>
      </c>
      <c r="L322" s="27">
        <f t="shared" si="13"/>
        <v>26.9</v>
      </c>
    </row>
    <row r="323" s="22" customFormat="1" spans="1:13">
      <c r="A323" s="3">
        <v>321</v>
      </c>
      <c r="B323" s="27">
        <v>1120243489</v>
      </c>
      <c r="C323" s="27">
        <v>0</v>
      </c>
      <c r="D323" s="27">
        <v>3.68</v>
      </c>
      <c r="E323" s="27">
        <v>0</v>
      </c>
      <c r="F323" s="27">
        <v>0</v>
      </c>
      <c r="G323" s="27">
        <v>1</v>
      </c>
      <c r="H323" s="27">
        <v>0.5</v>
      </c>
      <c r="I323" s="27">
        <v>0</v>
      </c>
      <c r="J323" s="27">
        <v>1.7</v>
      </c>
      <c r="K323" s="27">
        <v>0</v>
      </c>
      <c r="L323" s="27">
        <f t="shared" si="13"/>
        <v>6.88</v>
      </c>
    </row>
    <row r="324" s="22" customFormat="1" spans="1:13">
      <c r="A324" s="3">
        <v>322</v>
      </c>
      <c r="B324" s="27">
        <v>1120240750</v>
      </c>
      <c r="C324" s="27">
        <v>0</v>
      </c>
      <c r="D324" s="27">
        <v>3</v>
      </c>
      <c r="E324" s="27">
        <v>0</v>
      </c>
      <c r="F324" s="27">
        <v>2.1</v>
      </c>
      <c r="G324" s="27">
        <v>3</v>
      </c>
      <c r="H324" s="27">
        <v>0</v>
      </c>
      <c r="I324" s="33">
        <v>0</v>
      </c>
      <c r="J324" s="33">
        <v>1.6</v>
      </c>
      <c r="K324" s="27">
        <v>0</v>
      </c>
      <c r="L324" s="27">
        <f t="shared" si="13"/>
        <v>9.7</v>
      </c>
      <c r="M324" s="29" t="s">
        <v>25</v>
      </c>
    </row>
    <row r="325" s="22" customFormat="1" spans="1:13">
      <c r="A325" s="3">
        <v>323</v>
      </c>
      <c r="B325" s="27">
        <v>1120242505</v>
      </c>
      <c r="C325" s="27">
        <v>4</v>
      </c>
      <c r="D325" s="27">
        <v>3.8</v>
      </c>
      <c r="E325" s="27">
        <v>0</v>
      </c>
      <c r="F325" s="32">
        <v>44.6</v>
      </c>
      <c r="G325" s="27" t="s">
        <v>26</v>
      </c>
      <c r="H325" s="27">
        <v>0</v>
      </c>
      <c r="I325" s="27">
        <v>0</v>
      </c>
      <c r="J325" s="27">
        <v>1.8</v>
      </c>
      <c r="K325" s="27">
        <v>0</v>
      </c>
      <c r="L325" s="27">
        <f t="shared" si="13"/>
        <v>54.2</v>
      </c>
    </row>
    <row r="326" s="22" customFormat="1" spans="1:13">
      <c r="A326" s="3">
        <v>324</v>
      </c>
      <c r="B326" s="27">
        <v>1120243473</v>
      </c>
      <c r="C326" s="27">
        <v>3</v>
      </c>
      <c r="D326" s="27">
        <v>8.3</v>
      </c>
      <c r="E326" s="27">
        <v>0</v>
      </c>
      <c r="F326" s="27">
        <v>0</v>
      </c>
      <c r="G326" s="27">
        <v>2.1</v>
      </c>
      <c r="H326" s="27">
        <v>2.1</v>
      </c>
      <c r="I326" s="27">
        <v>0</v>
      </c>
      <c r="J326" s="27">
        <v>1.6</v>
      </c>
      <c r="K326" s="27">
        <v>0</v>
      </c>
      <c r="L326" s="27">
        <f t="shared" si="13"/>
        <v>17.1</v>
      </c>
    </row>
    <row r="327" s="22" customFormat="1" spans="1:13">
      <c r="A327" s="3">
        <v>325</v>
      </c>
      <c r="B327" s="27">
        <v>1120241527</v>
      </c>
      <c r="C327" s="27">
        <v>4</v>
      </c>
      <c r="D327" s="27">
        <v>3</v>
      </c>
      <c r="E327" s="27">
        <v>0</v>
      </c>
      <c r="F327" s="27">
        <v>0</v>
      </c>
      <c r="G327" s="27">
        <v>0</v>
      </c>
      <c r="H327" s="27">
        <v>0</v>
      </c>
      <c r="I327" s="27">
        <v>0</v>
      </c>
      <c r="J327" s="27">
        <v>1.7</v>
      </c>
      <c r="K327" s="3">
        <v>0</v>
      </c>
      <c r="L327" s="27">
        <f t="shared" si="13"/>
        <v>8.7</v>
      </c>
    </row>
    <row r="328" s="22" customFormat="1" spans="1:13">
      <c r="A328" s="3">
        <v>326</v>
      </c>
      <c r="B328" s="3">
        <v>1120242988</v>
      </c>
      <c r="C328" s="3">
        <v>3</v>
      </c>
      <c r="D328" s="3">
        <v>0.5</v>
      </c>
      <c r="E328" s="3">
        <v>0</v>
      </c>
      <c r="F328" s="3">
        <v>0</v>
      </c>
      <c r="G328" s="3">
        <v>0</v>
      </c>
      <c r="H328" s="3">
        <v>0</v>
      </c>
      <c r="I328" s="3">
        <v>0</v>
      </c>
      <c r="J328" s="3">
        <v>1.6</v>
      </c>
      <c r="K328" s="3">
        <v>0</v>
      </c>
      <c r="L328" s="27">
        <f t="shared" si="13"/>
        <v>5.1</v>
      </c>
    </row>
    <row r="329" s="22" customFormat="1" spans="1:13">
      <c r="A329" s="3">
        <v>327</v>
      </c>
      <c r="B329" s="27">
        <v>1120241174</v>
      </c>
      <c r="C329" s="3">
        <v>2</v>
      </c>
      <c r="D329" s="3">
        <v>17.4</v>
      </c>
      <c r="E329" s="3">
        <v>0</v>
      </c>
      <c r="F329" s="3">
        <v>0</v>
      </c>
      <c r="G329" s="3">
        <v>0</v>
      </c>
      <c r="H329" s="3">
        <v>0</v>
      </c>
      <c r="I329" s="3">
        <v>0</v>
      </c>
      <c r="J329" s="3">
        <v>1.6</v>
      </c>
      <c r="K329" s="3">
        <v>0</v>
      </c>
      <c r="L329" s="27">
        <f t="shared" si="13"/>
        <v>21</v>
      </c>
    </row>
    <row r="330" s="22" customFormat="1" spans="1:13">
      <c r="A330" s="3">
        <v>328</v>
      </c>
      <c r="B330" s="27">
        <v>1120243328</v>
      </c>
      <c r="C330" s="3">
        <v>0</v>
      </c>
      <c r="D330" s="3">
        <v>1.9</v>
      </c>
      <c r="E330" s="3">
        <v>0</v>
      </c>
      <c r="F330" s="3">
        <v>0</v>
      </c>
      <c r="G330" s="3">
        <v>0</v>
      </c>
      <c r="H330" s="3">
        <v>0</v>
      </c>
      <c r="I330" s="3">
        <v>0</v>
      </c>
      <c r="J330" s="3">
        <v>1.6</v>
      </c>
      <c r="K330" s="3">
        <v>0</v>
      </c>
      <c r="L330" s="3">
        <f t="shared" ref="L313:L356" si="14">SUM(C330:J330)-K330</f>
        <v>3.5</v>
      </c>
    </row>
    <row r="331" s="22" customFormat="1" spans="1:13">
      <c r="A331" s="3">
        <v>329</v>
      </c>
      <c r="B331" s="27">
        <v>1120241108</v>
      </c>
      <c r="C331" s="3">
        <v>0</v>
      </c>
      <c r="D331" s="3">
        <v>0.2</v>
      </c>
      <c r="E331" s="3">
        <v>0</v>
      </c>
      <c r="F331" s="3">
        <v>3</v>
      </c>
      <c r="G331" s="3">
        <v>0</v>
      </c>
      <c r="H331" s="3">
        <v>0</v>
      </c>
      <c r="I331" s="3">
        <v>0</v>
      </c>
      <c r="J331" s="3">
        <v>1.7</v>
      </c>
      <c r="K331" s="3">
        <v>0</v>
      </c>
      <c r="L331" s="3">
        <f t="shared" si="14"/>
        <v>4.9</v>
      </c>
    </row>
    <row r="332" s="22" customFormat="1" spans="1:13">
      <c r="A332" s="3">
        <v>330</v>
      </c>
      <c r="B332" s="27">
        <v>1120243506</v>
      </c>
      <c r="C332" s="3">
        <v>0</v>
      </c>
      <c r="D332" s="3">
        <v>0.4</v>
      </c>
      <c r="E332" s="3">
        <v>0</v>
      </c>
      <c r="F332" s="3">
        <v>0</v>
      </c>
      <c r="G332" s="3">
        <v>2.1</v>
      </c>
      <c r="H332" s="3">
        <v>0</v>
      </c>
      <c r="I332" s="3">
        <v>0</v>
      </c>
      <c r="J332" s="3">
        <v>1.7</v>
      </c>
      <c r="K332" s="3">
        <v>0</v>
      </c>
      <c r="L332" s="3">
        <f t="shared" si="14"/>
        <v>4.2</v>
      </c>
    </row>
    <row r="333" s="22" customFormat="1" spans="1:13">
      <c r="A333" s="3">
        <v>331</v>
      </c>
      <c r="B333" s="27">
        <v>1120242719</v>
      </c>
      <c r="C333" s="3">
        <v>0</v>
      </c>
      <c r="D333" s="3">
        <v>1.6</v>
      </c>
      <c r="E333" s="3">
        <v>0</v>
      </c>
      <c r="F333" s="3">
        <v>0</v>
      </c>
      <c r="G333" s="3">
        <v>0</v>
      </c>
      <c r="H333" s="3">
        <v>0</v>
      </c>
      <c r="I333" s="3">
        <v>0</v>
      </c>
      <c r="J333" s="3">
        <v>1.6</v>
      </c>
      <c r="K333" s="3">
        <v>0</v>
      </c>
      <c r="L333" s="3">
        <f t="shared" si="14"/>
        <v>3.2</v>
      </c>
    </row>
    <row r="334" s="22" customFormat="1" spans="1:13">
      <c r="A334" s="3">
        <v>332</v>
      </c>
      <c r="B334" s="27">
        <v>1120243490</v>
      </c>
      <c r="C334" s="3">
        <v>5</v>
      </c>
      <c r="D334" s="3">
        <v>3</v>
      </c>
      <c r="E334" s="3">
        <v>0</v>
      </c>
      <c r="F334" s="3">
        <v>2.1</v>
      </c>
      <c r="G334" s="3">
        <v>0</v>
      </c>
      <c r="H334" s="3">
        <v>0</v>
      </c>
      <c r="I334" s="3">
        <v>0</v>
      </c>
      <c r="J334" s="3">
        <v>1.6</v>
      </c>
      <c r="K334" s="3">
        <v>0</v>
      </c>
      <c r="L334" s="3">
        <f t="shared" si="14"/>
        <v>11.7</v>
      </c>
    </row>
    <row r="335" s="22" customFormat="1" spans="1:13">
      <c r="A335" s="3">
        <v>333</v>
      </c>
      <c r="B335" s="27">
        <v>1120242226</v>
      </c>
      <c r="C335" s="3">
        <v>0</v>
      </c>
      <c r="D335" s="3">
        <v>4.9</v>
      </c>
      <c r="E335" s="3">
        <v>0</v>
      </c>
      <c r="F335" s="3">
        <v>0</v>
      </c>
      <c r="G335" s="3">
        <v>2.1</v>
      </c>
      <c r="H335" s="3">
        <v>0</v>
      </c>
      <c r="I335" s="3">
        <v>0</v>
      </c>
      <c r="J335" s="3">
        <v>1.7</v>
      </c>
      <c r="K335" s="3">
        <v>0</v>
      </c>
      <c r="L335" s="3">
        <f t="shared" si="14"/>
        <v>8.7</v>
      </c>
    </row>
    <row r="336" s="22" customFormat="1" spans="1:13">
      <c r="A336" s="3">
        <v>334</v>
      </c>
      <c r="B336" s="27">
        <v>1120242966</v>
      </c>
      <c r="C336" s="3">
        <v>4</v>
      </c>
      <c r="D336" s="3">
        <v>15.5</v>
      </c>
      <c r="E336" s="3">
        <v>0</v>
      </c>
      <c r="F336" s="3">
        <v>17.1</v>
      </c>
      <c r="G336" s="3">
        <v>5.1</v>
      </c>
      <c r="H336" s="3">
        <v>0</v>
      </c>
      <c r="I336" s="3">
        <v>0</v>
      </c>
      <c r="J336" s="3">
        <v>1.7</v>
      </c>
      <c r="K336" s="3">
        <v>0</v>
      </c>
      <c r="L336" s="3">
        <f t="shared" si="14"/>
        <v>43.4</v>
      </c>
    </row>
    <row r="337" s="22" customFormat="1" spans="1:12">
      <c r="A337" s="3">
        <v>335</v>
      </c>
      <c r="B337" s="27">
        <v>1120242508</v>
      </c>
      <c r="C337" s="3">
        <v>0.5</v>
      </c>
      <c r="D337" s="3">
        <v>3.6</v>
      </c>
      <c r="E337" s="3">
        <v>0</v>
      </c>
      <c r="F337" s="3">
        <v>2.1</v>
      </c>
      <c r="G337" s="3">
        <v>0</v>
      </c>
      <c r="H337" s="3">
        <v>0</v>
      </c>
      <c r="I337" s="3">
        <v>0</v>
      </c>
      <c r="J337" s="3">
        <v>1.7</v>
      </c>
      <c r="K337" s="3">
        <v>0</v>
      </c>
      <c r="L337" s="3">
        <f t="shared" si="14"/>
        <v>7.9</v>
      </c>
    </row>
    <row r="338" s="22" customFormat="1" spans="1:12">
      <c r="A338" s="3">
        <v>336</v>
      </c>
      <c r="B338" s="27">
        <v>1120242759</v>
      </c>
      <c r="C338" s="3">
        <v>0</v>
      </c>
      <c r="D338" s="3">
        <v>3.3</v>
      </c>
      <c r="E338" s="3">
        <v>0</v>
      </c>
      <c r="F338" s="3">
        <v>10.1</v>
      </c>
      <c r="G338" s="3">
        <v>0</v>
      </c>
      <c r="H338" s="3">
        <v>1</v>
      </c>
      <c r="I338" s="3">
        <v>0</v>
      </c>
      <c r="J338" s="3">
        <v>1.7</v>
      </c>
      <c r="K338" s="3">
        <v>0</v>
      </c>
      <c r="L338" s="3">
        <f t="shared" si="14"/>
        <v>16.1</v>
      </c>
    </row>
    <row r="339" s="22" customFormat="1" spans="1:12">
      <c r="A339" s="3">
        <v>337</v>
      </c>
      <c r="B339" s="27">
        <v>1120242466</v>
      </c>
      <c r="C339" s="3">
        <v>0</v>
      </c>
      <c r="D339" s="3">
        <v>2</v>
      </c>
      <c r="E339" s="3">
        <v>0</v>
      </c>
      <c r="F339" s="3">
        <v>0</v>
      </c>
      <c r="G339" s="3">
        <v>0</v>
      </c>
      <c r="H339" s="3">
        <v>0</v>
      </c>
      <c r="I339" s="3">
        <v>0</v>
      </c>
      <c r="J339" s="3">
        <v>1.7</v>
      </c>
      <c r="K339" s="3">
        <v>0</v>
      </c>
      <c r="L339" s="3">
        <f t="shared" si="14"/>
        <v>3.7</v>
      </c>
    </row>
    <row r="340" s="22" customFormat="1" spans="1:12">
      <c r="A340" s="3">
        <v>338</v>
      </c>
      <c r="B340" s="27">
        <v>1120242479</v>
      </c>
      <c r="C340" s="3">
        <v>7</v>
      </c>
      <c r="D340" s="3">
        <v>17.2</v>
      </c>
      <c r="E340" s="3">
        <v>0</v>
      </c>
      <c r="F340" s="3">
        <v>12.1</v>
      </c>
      <c r="G340" s="3">
        <v>0</v>
      </c>
      <c r="H340" s="3">
        <v>0</v>
      </c>
      <c r="I340" s="3">
        <v>0</v>
      </c>
      <c r="J340" s="3">
        <v>1.7</v>
      </c>
      <c r="K340" s="3">
        <v>0</v>
      </c>
      <c r="L340" s="3">
        <f t="shared" si="14"/>
        <v>38</v>
      </c>
    </row>
    <row r="341" s="22" customFormat="1" spans="1:12">
      <c r="A341" s="3">
        <v>339</v>
      </c>
      <c r="B341" s="27">
        <v>1120243495</v>
      </c>
      <c r="C341" s="3">
        <v>3.5</v>
      </c>
      <c r="D341" s="3">
        <v>2.1</v>
      </c>
      <c r="E341" s="3">
        <v>0</v>
      </c>
      <c r="F341" s="3">
        <v>0</v>
      </c>
      <c r="G341" s="3">
        <v>0</v>
      </c>
      <c r="H341" s="3">
        <v>0</v>
      </c>
      <c r="I341" s="3">
        <v>0</v>
      </c>
      <c r="J341" s="3">
        <v>1.6</v>
      </c>
      <c r="K341" s="3">
        <v>0</v>
      </c>
      <c r="L341" s="3">
        <f t="shared" si="14"/>
        <v>7.2</v>
      </c>
    </row>
    <row r="342" s="22" customFormat="1" spans="1:12">
      <c r="A342" s="3">
        <v>340</v>
      </c>
      <c r="B342" s="27">
        <v>1120243485</v>
      </c>
      <c r="C342" s="3">
        <v>0</v>
      </c>
      <c r="D342" s="3">
        <v>0.6</v>
      </c>
      <c r="E342" s="3">
        <v>0</v>
      </c>
      <c r="F342" s="3">
        <v>0</v>
      </c>
      <c r="G342" s="3">
        <v>0</v>
      </c>
      <c r="H342" s="3">
        <v>0</v>
      </c>
      <c r="I342" s="3">
        <v>0</v>
      </c>
      <c r="J342" s="3">
        <v>1.7</v>
      </c>
      <c r="K342" s="3">
        <v>0</v>
      </c>
      <c r="L342" s="3">
        <f t="shared" si="14"/>
        <v>2.3</v>
      </c>
    </row>
    <row r="343" s="22" customFormat="1" spans="1:12">
      <c r="A343" s="3">
        <v>341</v>
      </c>
      <c r="B343" s="27">
        <v>1120241184</v>
      </c>
      <c r="C343" s="3">
        <v>2.5</v>
      </c>
      <c r="D343" s="3">
        <v>9.4</v>
      </c>
      <c r="E343" s="3">
        <v>0</v>
      </c>
      <c r="F343" s="3">
        <v>3</v>
      </c>
      <c r="G343" s="3">
        <v>0</v>
      </c>
      <c r="H343" s="3">
        <v>0</v>
      </c>
      <c r="I343" s="3">
        <v>0</v>
      </c>
      <c r="J343" s="3">
        <v>1.6</v>
      </c>
      <c r="K343" s="3">
        <v>0</v>
      </c>
      <c r="L343" s="3">
        <f t="shared" si="14"/>
        <v>16.5</v>
      </c>
    </row>
    <row r="344" s="22" customFormat="1" spans="1:12">
      <c r="A344" s="3">
        <v>342</v>
      </c>
      <c r="B344" s="27">
        <v>1120242329</v>
      </c>
      <c r="C344" s="3">
        <v>0</v>
      </c>
      <c r="D344" s="3">
        <v>0.2</v>
      </c>
      <c r="E344" s="3">
        <v>0</v>
      </c>
      <c r="F344" s="3">
        <v>2.1</v>
      </c>
      <c r="G344" s="3">
        <v>0</v>
      </c>
      <c r="H344" s="3">
        <v>0</v>
      </c>
      <c r="I344" s="3">
        <v>0</v>
      </c>
      <c r="J344" s="3">
        <v>1.7</v>
      </c>
      <c r="K344" s="3">
        <v>0</v>
      </c>
      <c r="L344" s="3">
        <f t="shared" si="14"/>
        <v>4</v>
      </c>
    </row>
    <row r="345" s="22" customFormat="1" spans="1:12">
      <c r="A345" s="3">
        <v>343</v>
      </c>
      <c r="B345" s="27">
        <v>1120242230</v>
      </c>
      <c r="C345" s="3">
        <v>0</v>
      </c>
      <c r="D345" s="3">
        <v>0</v>
      </c>
      <c r="E345" s="3">
        <v>0</v>
      </c>
      <c r="F345" s="3">
        <v>0</v>
      </c>
      <c r="G345" s="3">
        <v>0</v>
      </c>
      <c r="H345" s="3">
        <v>0</v>
      </c>
      <c r="I345" s="3">
        <v>0</v>
      </c>
      <c r="J345" s="3">
        <v>1.7</v>
      </c>
      <c r="K345" s="3">
        <v>0</v>
      </c>
      <c r="L345" s="3">
        <f t="shared" si="14"/>
        <v>1.7</v>
      </c>
    </row>
    <row r="346" s="22" customFormat="1" spans="1:12">
      <c r="A346" s="3">
        <v>344</v>
      </c>
      <c r="B346" s="27">
        <v>1120242004</v>
      </c>
      <c r="C346" s="3">
        <v>7</v>
      </c>
      <c r="D346" s="3">
        <v>13.5</v>
      </c>
      <c r="E346" s="3">
        <v>0</v>
      </c>
      <c r="F346" s="3">
        <v>2.1</v>
      </c>
      <c r="G346" s="3">
        <v>0</v>
      </c>
      <c r="H346" s="3">
        <v>0</v>
      </c>
      <c r="I346" s="3">
        <v>0</v>
      </c>
      <c r="J346" s="3">
        <v>1.6</v>
      </c>
      <c r="K346" s="3">
        <v>0</v>
      </c>
      <c r="L346" s="3">
        <f t="shared" si="14"/>
        <v>24.2</v>
      </c>
    </row>
    <row r="347" s="22" customFormat="1" spans="1:12">
      <c r="A347" s="3">
        <v>345</v>
      </c>
      <c r="B347" s="27">
        <v>1120243329</v>
      </c>
      <c r="C347" s="3">
        <v>0</v>
      </c>
      <c r="D347" s="3">
        <v>10.8</v>
      </c>
      <c r="E347" s="3">
        <v>0</v>
      </c>
      <c r="F347" s="3">
        <v>0</v>
      </c>
      <c r="G347" s="3">
        <v>2.1</v>
      </c>
      <c r="H347" s="3">
        <v>0</v>
      </c>
      <c r="I347" s="3">
        <v>0</v>
      </c>
      <c r="J347" s="3">
        <v>1.6</v>
      </c>
      <c r="K347" s="3">
        <v>0.5</v>
      </c>
      <c r="L347" s="3">
        <f t="shared" si="14"/>
        <v>14</v>
      </c>
    </row>
    <row r="348" s="22" customFormat="1" spans="1:12">
      <c r="A348" s="3">
        <v>346</v>
      </c>
      <c r="B348" s="27">
        <v>1120243724</v>
      </c>
      <c r="C348" s="3">
        <v>6</v>
      </c>
      <c r="D348" s="3">
        <v>8.2</v>
      </c>
      <c r="E348" s="3">
        <v>0</v>
      </c>
      <c r="F348" s="3">
        <v>2.1</v>
      </c>
      <c r="G348" s="3">
        <v>2.1</v>
      </c>
      <c r="H348" s="3">
        <v>0</v>
      </c>
      <c r="I348" s="3">
        <v>0</v>
      </c>
      <c r="J348" s="3">
        <v>1.6</v>
      </c>
      <c r="K348" s="3">
        <v>0</v>
      </c>
      <c r="L348" s="3">
        <f t="shared" si="14"/>
        <v>20</v>
      </c>
    </row>
    <row r="349" s="22" customFormat="1" spans="1:12">
      <c r="A349" s="3">
        <v>347</v>
      </c>
      <c r="B349" s="27">
        <v>1120243672</v>
      </c>
      <c r="C349" s="3">
        <v>5</v>
      </c>
      <c r="D349" s="3">
        <v>0</v>
      </c>
      <c r="E349" s="3">
        <v>0</v>
      </c>
      <c r="F349" s="3">
        <v>0</v>
      </c>
      <c r="G349" s="3">
        <v>0</v>
      </c>
      <c r="H349" s="3">
        <v>0</v>
      </c>
      <c r="I349" s="3">
        <v>0</v>
      </c>
      <c r="J349" s="3">
        <v>1.6</v>
      </c>
      <c r="K349" s="3">
        <v>0</v>
      </c>
      <c r="L349" s="3">
        <f t="shared" si="14"/>
        <v>6.6</v>
      </c>
    </row>
    <row r="350" s="22" customFormat="1" spans="1:12">
      <c r="A350" s="3">
        <v>348</v>
      </c>
      <c r="B350" s="27">
        <v>1120240743</v>
      </c>
      <c r="C350" s="3">
        <v>3</v>
      </c>
      <c r="D350" s="3">
        <v>4.85</v>
      </c>
      <c r="E350" s="3">
        <v>0</v>
      </c>
      <c r="F350" s="3">
        <v>0</v>
      </c>
      <c r="G350" s="3">
        <v>0</v>
      </c>
      <c r="H350" s="3">
        <v>0</v>
      </c>
      <c r="I350" s="3">
        <v>0</v>
      </c>
      <c r="J350" s="3">
        <v>1.6</v>
      </c>
      <c r="K350" s="3">
        <v>0</v>
      </c>
      <c r="L350" s="3">
        <f t="shared" si="14"/>
        <v>9.45</v>
      </c>
    </row>
    <row r="351" s="22" customFormat="1" spans="1:12">
      <c r="A351" s="3">
        <v>349</v>
      </c>
      <c r="B351" s="27">
        <v>1120241177</v>
      </c>
      <c r="C351" s="3">
        <v>2</v>
      </c>
      <c r="D351" s="3">
        <v>10.85</v>
      </c>
      <c r="E351" s="3">
        <v>0</v>
      </c>
      <c r="F351" s="3">
        <v>2.1</v>
      </c>
      <c r="G351" s="3">
        <v>0</v>
      </c>
      <c r="H351" s="3">
        <v>0</v>
      </c>
      <c r="I351" s="3">
        <v>0</v>
      </c>
      <c r="J351" s="3">
        <v>1.6</v>
      </c>
      <c r="K351" s="3">
        <v>0</v>
      </c>
      <c r="L351" s="3">
        <f t="shared" si="14"/>
        <v>16.55</v>
      </c>
    </row>
    <row r="352" s="22" customFormat="1" spans="1:12">
      <c r="A352" s="3">
        <v>350</v>
      </c>
      <c r="B352" s="27">
        <v>1120243528</v>
      </c>
      <c r="C352" s="3">
        <v>3</v>
      </c>
      <c r="D352" s="3">
        <v>20.8</v>
      </c>
      <c r="E352" s="3">
        <v>0</v>
      </c>
      <c r="F352" s="3">
        <v>0</v>
      </c>
      <c r="G352" s="3">
        <v>0</v>
      </c>
      <c r="H352" s="3">
        <v>4.4</v>
      </c>
      <c r="I352" s="3">
        <v>0</v>
      </c>
      <c r="J352" s="3">
        <v>1.7</v>
      </c>
      <c r="K352" s="3">
        <v>0</v>
      </c>
      <c r="L352" s="3">
        <f t="shared" si="14"/>
        <v>29.9</v>
      </c>
    </row>
    <row r="353" s="22" customFormat="1" spans="1:13">
      <c r="A353" s="3">
        <v>351</v>
      </c>
      <c r="B353" s="27">
        <v>1120241531</v>
      </c>
      <c r="C353" s="3">
        <v>6</v>
      </c>
      <c r="D353" s="3">
        <v>23.2</v>
      </c>
      <c r="E353" s="3">
        <v>0</v>
      </c>
      <c r="F353" s="3">
        <v>17.6</v>
      </c>
      <c r="G353" s="3">
        <v>4.2</v>
      </c>
      <c r="H353" s="3">
        <v>8</v>
      </c>
      <c r="I353" s="3">
        <v>0</v>
      </c>
      <c r="J353" s="3">
        <v>1.6</v>
      </c>
      <c r="K353" s="3">
        <v>0</v>
      </c>
      <c r="L353" s="3">
        <f t="shared" si="14"/>
        <v>60.6</v>
      </c>
    </row>
    <row r="354" s="22" customFormat="1" spans="1:13">
      <c r="A354" s="3">
        <v>352</v>
      </c>
      <c r="B354" s="27">
        <v>1120242995</v>
      </c>
      <c r="C354" s="3">
        <v>0</v>
      </c>
      <c r="D354" s="3">
        <v>0</v>
      </c>
      <c r="E354" s="3">
        <v>0</v>
      </c>
      <c r="F354" s="3">
        <v>4.2</v>
      </c>
      <c r="G354" s="3">
        <v>0</v>
      </c>
      <c r="H354" s="3">
        <v>0</v>
      </c>
      <c r="I354" s="3">
        <v>0</v>
      </c>
      <c r="J354" s="3">
        <v>1.7</v>
      </c>
      <c r="K354" s="3">
        <v>0</v>
      </c>
      <c r="L354" s="3">
        <f t="shared" si="14"/>
        <v>5.9</v>
      </c>
    </row>
    <row r="355" s="22" customFormat="1" spans="1:13">
      <c r="A355" s="3">
        <v>353</v>
      </c>
      <c r="B355" s="27">
        <v>1120243476</v>
      </c>
      <c r="C355" s="3">
        <v>0</v>
      </c>
      <c r="D355" s="3">
        <v>2.225</v>
      </c>
      <c r="E355" s="3">
        <v>0</v>
      </c>
      <c r="F355" s="3">
        <v>5.1</v>
      </c>
      <c r="G355" s="3">
        <v>2.1</v>
      </c>
      <c r="H355" s="3">
        <v>0.7</v>
      </c>
      <c r="I355" s="3">
        <v>0</v>
      </c>
      <c r="J355" s="3">
        <v>1.6</v>
      </c>
      <c r="K355" s="3">
        <v>0</v>
      </c>
      <c r="L355" s="3">
        <f t="shared" si="14"/>
        <v>11.725</v>
      </c>
      <c r="M355" s="29" t="s">
        <v>27</v>
      </c>
    </row>
    <row r="356" s="22" customFormat="1" spans="1:13">
      <c r="A356" s="3">
        <v>354</v>
      </c>
      <c r="B356" s="3">
        <v>1120230965</v>
      </c>
      <c r="C356" s="3">
        <v>0</v>
      </c>
      <c r="D356" s="3">
        <v>0</v>
      </c>
      <c r="E356" s="3">
        <v>0</v>
      </c>
      <c r="F356" s="3">
        <v>0</v>
      </c>
      <c r="G356" s="3">
        <v>0</v>
      </c>
      <c r="H356" s="3">
        <v>0</v>
      </c>
      <c r="I356" s="3">
        <v>0</v>
      </c>
      <c r="J356" s="3">
        <v>1.7</v>
      </c>
      <c r="K356" s="3">
        <v>0</v>
      </c>
      <c r="L356" s="3">
        <f t="shared" si="14"/>
        <v>1.7</v>
      </c>
    </row>
    <row r="357" s="22" customFormat="1" spans="1:13">
      <c r="A357" s="3">
        <v>355</v>
      </c>
      <c r="B357" s="3">
        <v>1120242328</v>
      </c>
      <c r="C357" s="3">
        <v>3</v>
      </c>
      <c r="D357" s="21">
        <v>4.35</v>
      </c>
      <c r="E357" s="3">
        <v>0</v>
      </c>
      <c r="F357" s="3">
        <v>0</v>
      </c>
      <c r="G357" s="21">
        <v>3</v>
      </c>
      <c r="H357" s="3">
        <v>0</v>
      </c>
      <c r="I357" s="3">
        <v>0</v>
      </c>
      <c r="J357" s="3">
        <v>1.6</v>
      </c>
      <c r="K357" s="3">
        <v>0</v>
      </c>
      <c r="L357" s="21">
        <f t="shared" ref="L357:L392" si="15">SUM(C357:J357)-K357</f>
        <v>11.95</v>
      </c>
    </row>
    <row r="358" s="22" customFormat="1" spans="1:13">
      <c r="A358" s="3">
        <v>356</v>
      </c>
      <c r="B358" s="3">
        <v>1120242765</v>
      </c>
      <c r="C358" s="3">
        <v>3</v>
      </c>
      <c r="D358" s="3">
        <v>8.1</v>
      </c>
      <c r="E358" s="3">
        <v>0</v>
      </c>
      <c r="F358" s="21">
        <v>45</v>
      </c>
      <c r="G358" s="3">
        <v>0</v>
      </c>
      <c r="H358" s="3">
        <v>0</v>
      </c>
      <c r="I358" s="3">
        <v>0</v>
      </c>
      <c r="J358" s="3">
        <v>1.6</v>
      </c>
      <c r="K358" s="3">
        <v>0</v>
      </c>
      <c r="L358" s="21">
        <f t="shared" si="15"/>
        <v>57.7</v>
      </c>
    </row>
    <row r="359" s="22" customFormat="1" spans="1:13">
      <c r="A359" s="3">
        <v>357</v>
      </c>
      <c r="B359" s="3">
        <v>1120241767</v>
      </c>
      <c r="C359" s="3">
        <v>0</v>
      </c>
      <c r="D359" s="3">
        <v>13.5</v>
      </c>
      <c r="E359" s="3">
        <v>0</v>
      </c>
      <c r="F359" s="3">
        <v>4.2</v>
      </c>
      <c r="G359" s="3">
        <v>2.1</v>
      </c>
      <c r="H359" s="21">
        <v>0.52</v>
      </c>
      <c r="I359" s="3">
        <v>0</v>
      </c>
      <c r="J359" s="3">
        <v>1.6</v>
      </c>
      <c r="K359" s="3">
        <v>0</v>
      </c>
      <c r="L359" s="21">
        <f t="shared" si="15"/>
        <v>21.92</v>
      </c>
    </row>
    <row r="360" s="22" customFormat="1" spans="1:13">
      <c r="A360" s="3">
        <v>358</v>
      </c>
      <c r="B360" s="3">
        <v>1120242483</v>
      </c>
      <c r="C360" s="3">
        <v>4.5</v>
      </c>
      <c r="D360" s="3">
        <v>19.6</v>
      </c>
      <c r="E360" s="3">
        <v>0</v>
      </c>
      <c r="F360" s="21">
        <v>39.7</v>
      </c>
      <c r="G360" s="3">
        <v>4.2</v>
      </c>
      <c r="H360" s="3">
        <v>0</v>
      </c>
      <c r="I360" s="3">
        <v>0</v>
      </c>
      <c r="J360" s="3">
        <v>1.7</v>
      </c>
      <c r="K360" s="3">
        <v>0</v>
      </c>
      <c r="L360" s="21">
        <f t="shared" si="15"/>
        <v>69.7</v>
      </c>
    </row>
    <row r="361" s="22" customFormat="1" spans="1:13">
      <c r="A361" s="3">
        <v>359</v>
      </c>
      <c r="B361" s="3">
        <v>1120242761</v>
      </c>
      <c r="C361" s="3">
        <v>3</v>
      </c>
      <c r="D361" s="3">
        <v>17.2</v>
      </c>
      <c r="E361" s="3">
        <v>0</v>
      </c>
      <c r="F361" s="3">
        <v>2.1</v>
      </c>
      <c r="G361" s="3">
        <v>0</v>
      </c>
      <c r="H361" s="3">
        <v>0</v>
      </c>
      <c r="I361" s="3">
        <v>0</v>
      </c>
      <c r="J361" s="3">
        <v>1.7</v>
      </c>
      <c r="K361" s="3">
        <v>0</v>
      </c>
      <c r="L361" s="3">
        <f t="shared" si="15"/>
        <v>24</v>
      </c>
    </row>
    <row r="362" s="22" customFormat="1" spans="1:13">
      <c r="A362" s="3">
        <v>360</v>
      </c>
      <c r="B362" s="3">
        <v>1120242722</v>
      </c>
      <c r="C362" s="3">
        <v>6</v>
      </c>
      <c r="D362" s="3">
        <v>7.2</v>
      </c>
      <c r="E362" s="3">
        <v>0</v>
      </c>
      <c r="F362" s="3">
        <v>2.1</v>
      </c>
      <c r="G362" s="3">
        <v>0</v>
      </c>
      <c r="H362" s="3">
        <v>0</v>
      </c>
      <c r="I362" s="3">
        <v>0</v>
      </c>
      <c r="J362" s="3">
        <v>1.5</v>
      </c>
      <c r="K362" s="3">
        <v>0</v>
      </c>
      <c r="L362" s="3">
        <f t="shared" si="15"/>
        <v>16.8</v>
      </c>
    </row>
    <row r="363" s="22" customFormat="1" spans="1:13">
      <c r="A363" s="3">
        <v>361</v>
      </c>
      <c r="B363" s="3">
        <v>1120243533</v>
      </c>
      <c r="C363" s="3">
        <v>0</v>
      </c>
      <c r="D363" s="3">
        <v>8.325</v>
      </c>
      <c r="E363" s="3">
        <v>0</v>
      </c>
      <c r="F363" s="3">
        <v>2.1</v>
      </c>
      <c r="G363" s="3">
        <v>0</v>
      </c>
      <c r="H363" s="3">
        <v>0</v>
      </c>
      <c r="I363" s="3">
        <v>0</v>
      </c>
      <c r="J363" s="3">
        <v>1.7</v>
      </c>
      <c r="K363" s="3">
        <v>0</v>
      </c>
      <c r="L363" s="3">
        <f t="shared" si="15"/>
        <v>12.125</v>
      </c>
    </row>
    <row r="364" s="22" customFormat="1" spans="1:13">
      <c r="A364" s="3">
        <v>362</v>
      </c>
      <c r="B364" s="3">
        <v>1120241763</v>
      </c>
      <c r="C364" s="3">
        <v>5</v>
      </c>
      <c r="D364" s="3">
        <v>15.4</v>
      </c>
      <c r="E364" s="3">
        <v>0</v>
      </c>
      <c r="F364" s="3">
        <v>14.2</v>
      </c>
      <c r="G364" s="3">
        <v>2.1</v>
      </c>
      <c r="H364" s="3">
        <v>0</v>
      </c>
      <c r="I364" s="3">
        <v>0</v>
      </c>
      <c r="J364" s="3">
        <v>1.7</v>
      </c>
      <c r="K364" s="3">
        <v>0</v>
      </c>
      <c r="L364" s="3">
        <f t="shared" si="15"/>
        <v>38.4</v>
      </c>
    </row>
    <row r="365" s="22" customFormat="1" spans="1:13">
      <c r="A365" s="3">
        <v>363</v>
      </c>
      <c r="B365" s="3">
        <v>1120243481</v>
      </c>
      <c r="C365" s="3">
        <v>0</v>
      </c>
      <c r="D365" s="3">
        <v>11.8</v>
      </c>
      <c r="E365" s="3">
        <v>0</v>
      </c>
      <c r="F365" s="21">
        <v>30.6</v>
      </c>
      <c r="G365" s="3">
        <v>0</v>
      </c>
      <c r="H365" s="3">
        <v>0</v>
      </c>
      <c r="I365" s="3">
        <v>0</v>
      </c>
      <c r="J365" s="3">
        <v>1.7</v>
      </c>
      <c r="K365" s="3">
        <v>0</v>
      </c>
      <c r="L365" s="3">
        <f t="shared" si="15"/>
        <v>44.1</v>
      </c>
    </row>
    <row r="366" s="22" customFormat="1" spans="1:13">
      <c r="A366" s="3">
        <v>364</v>
      </c>
      <c r="B366" s="3">
        <v>1120241188</v>
      </c>
      <c r="C366" s="3">
        <v>4.5</v>
      </c>
      <c r="D366" s="3">
        <v>11</v>
      </c>
      <c r="E366" s="3">
        <v>0</v>
      </c>
      <c r="F366" s="3">
        <v>3</v>
      </c>
      <c r="G366" s="3">
        <v>2.1</v>
      </c>
      <c r="H366" s="3">
        <v>20</v>
      </c>
      <c r="I366" s="3">
        <v>0</v>
      </c>
      <c r="J366" s="3">
        <v>1.6</v>
      </c>
      <c r="K366" s="3">
        <v>0</v>
      </c>
      <c r="L366" s="3">
        <f t="shared" si="15"/>
        <v>42.2</v>
      </c>
    </row>
    <row r="367" s="22" customFormat="1" spans="1:13">
      <c r="A367" s="3">
        <v>365</v>
      </c>
      <c r="B367" s="3">
        <v>1120243332</v>
      </c>
      <c r="C367" s="3">
        <v>3.5</v>
      </c>
      <c r="D367" s="3">
        <v>17.2</v>
      </c>
      <c r="E367" s="3">
        <v>0</v>
      </c>
      <c r="F367" s="3">
        <v>25.1</v>
      </c>
      <c r="G367" s="3">
        <v>5</v>
      </c>
      <c r="H367" s="3">
        <v>0</v>
      </c>
      <c r="I367" s="3">
        <v>0</v>
      </c>
      <c r="J367" s="3">
        <v>1.7</v>
      </c>
      <c r="K367" s="3">
        <v>0</v>
      </c>
      <c r="L367" s="3">
        <f t="shared" si="15"/>
        <v>52.5</v>
      </c>
    </row>
    <row r="368" s="22" customFormat="1" spans="1:13">
      <c r="A368" s="3">
        <v>366</v>
      </c>
      <c r="B368" s="3">
        <v>1120242225</v>
      </c>
      <c r="C368" s="3">
        <v>2.5</v>
      </c>
      <c r="D368" s="3">
        <v>0.7</v>
      </c>
      <c r="E368" s="3">
        <v>0</v>
      </c>
      <c r="F368" s="3">
        <v>0</v>
      </c>
      <c r="G368" s="3">
        <v>0</v>
      </c>
      <c r="H368" s="3">
        <v>0</v>
      </c>
      <c r="I368" s="3">
        <v>0</v>
      </c>
      <c r="J368" s="3">
        <v>1.6</v>
      </c>
      <c r="K368" s="3">
        <v>0</v>
      </c>
      <c r="L368" s="3">
        <f t="shared" si="15"/>
        <v>4.8</v>
      </c>
    </row>
    <row r="369" s="22" customFormat="1" spans="1:12">
      <c r="A369" s="3">
        <v>367</v>
      </c>
      <c r="B369" s="3">
        <v>1120242237</v>
      </c>
      <c r="C369" s="3">
        <v>6</v>
      </c>
      <c r="D369" s="3">
        <v>8.6</v>
      </c>
      <c r="E369" s="3">
        <v>0</v>
      </c>
      <c r="F369" s="3">
        <v>2.1</v>
      </c>
      <c r="G369" s="3">
        <v>0</v>
      </c>
      <c r="H369" s="3">
        <v>0</v>
      </c>
      <c r="I369" s="3">
        <v>0</v>
      </c>
      <c r="J369" s="3">
        <v>1.7</v>
      </c>
      <c r="K369" s="3">
        <v>0</v>
      </c>
      <c r="L369" s="3">
        <f t="shared" si="15"/>
        <v>18.4</v>
      </c>
    </row>
    <row r="370" s="22" customFormat="1" spans="1:12">
      <c r="A370" s="3">
        <v>368</v>
      </c>
      <c r="B370" s="3">
        <v>1120243331</v>
      </c>
      <c r="C370" s="3">
        <v>5</v>
      </c>
      <c r="D370" s="3">
        <v>14.2</v>
      </c>
      <c r="E370" s="3">
        <v>0</v>
      </c>
      <c r="F370" s="3">
        <v>33</v>
      </c>
      <c r="G370" s="3">
        <v>0</v>
      </c>
      <c r="H370" s="3">
        <v>0</v>
      </c>
      <c r="I370" s="3">
        <v>0</v>
      </c>
      <c r="J370" s="3">
        <v>1.6</v>
      </c>
      <c r="K370" s="3">
        <v>0</v>
      </c>
      <c r="L370" s="3">
        <f t="shared" si="15"/>
        <v>53.8</v>
      </c>
    </row>
    <row r="371" s="22" customFormat="1" spans="1:12">
      <c r="A371" s="3">
        <v>369</v>
      </c>
      <c r="B371" s="3">
        <v>1120240747</v>
      </c>
      <c r="C371" s="3">
        <v>6</v>
      </c>
      <c r="D371" s="3">
        <v>4</v>
      </c>
      <c r="E371" s="3">
        <v>0</v>
      </c>
      <c r="F371" s="3">
        <v>0</v>
      </c>
      <c r="G371" s="3">
        <v>2.1</v>
      </c>
      <c r="H371" s="3">
        <v>0</v>
      </c>
      <c r="I371" s="3">
        <v>0</v>
      </c>
      <c r="J371" s="3">
        <v>1.6</v>
      </c>
      <c r="K371" s="3">
        <v>0</v>
      </c>
      <c r="L371" s="3">
        <f t="shared" si="15"/>
        <v>13.7</v>
      </c>
    </row>
    <row r="372" s="22" customFormat="1" spans="1:12">
      <c r="A372" s="3">
        <v>370</v>
      </c>
      <c r="B372" s="3">
        <v>1120243504</v>
      </c>
      <c r="C372" s="3">
        <v>0</v>
      </c>
      <c r="D372" s="3">
        <v>11.925</v>
      </c>
      <c r="E372" s="3">
        <v>0</v>
      </c>
      <c r="F372" s="3">
        <v>0</v>
      </c>
      <c r="G372" s="3">
        <v>0</v>
      </c>
      <c r="H372" s="3">
        <v>0</v>
      </c>
      <c r="I372" s="3">
        <v>0</v>
      </c>
      <c r="J372" s="3">
        <v>1.6</v>
      </c>
      <c r="K372" s="3">
        <v>0</v>
      </c>
      <c r="L372" s="3">
        <f t="shared" si="15"/>
        <v>13.525</v>
      </c>
    </row>
    <row r="373" s="22" customFormat="1" spans="1:12">
      <c r="A373" s="3">
        <v>371</v>
      </c>
      <c r="B373" s="3">
        <v>1120241106</v>
      </c>
      <c r="C373" s="3">
        <v>4</v>
      </c>
      <c r="D373" s="3">
        <v>6.3</v>
      </c>
      <c r="E373" s="3">
        <v>0</v>
      </c>
      <c r="F373" s="3">
        <v>7.1</v>
      </c>
      <c r="G373" s="3">
        <v>0</v>
      </c>
      <c r="H373" s="3">
        <v>2</v>
      </c>
      <c r="I373" s="3">
        <v>0</v>
      </c>
      <c r="J373" s="3">
        <v>1.6</v>
      </c>
      <c r="K373" s="3">
        <v>0</v>
      </c>
      <c r="L373" s="3">
        <f t="shared" si="15"/>
        <v>21</v>
      </c>
    </row>
    <row r="374" s="22" customFormat="1" spans="1:12">
      <c r="A374" s="3">
        <v>372</v>
      </c>
      <c r="B374" s="3">
        <v>1120243499</v>
      </c>
      <c r="C374" s="3">
        <v>2</v>
      </c>
      <c r="D374" s="3">
        <v>0</v>
      </c>
      <c r="E374" s="3">
        <v>0</v>
      </c>
      <c r="F374" s="3">
        <v>0</v>
      </c>
      <c r="G374" s="3">
        <v>0</v>
      </c>
      <c r="H374" s="3">
        <v>0</v>
      </c>
      <c r="I374" s="3">
        <v>0</v>
      </c>
      <c r="J374" s="3">
        <v>1.7</v>
      </c>
      <c r="K374" s="3">
        <v>0</v>
      </c>
      <c r="L374" s="3">
        <f t="shared" si="15"/>
        <v>3.7</v>
      </c>
    </row>
    <row r="375" s="22" customFormat="1" spans="1:12">
      <c r="A375" s="3">
        <v>373</v>
      </c>
      <c r="B375" s="3">
        <v>1120243663</v>
      </c>
      <c r="C375" s="3">
        <v>4</v>
      </c>
      <c r="D375" s="21">
        <v>11.5</v>
      </c>
      <c r="E375" s="3">
        <v>0</v>
      </c>
      <c r="F375" s="3">
        <v>3</v>
      </c>
      <c r="G375" s="3">
        <v>0</v>
      </c>
      <c r="H375" s="3">
        <v>0</v>
      </c>
      <c r="I375" s="3">
        <v>0</v>
      </c>
      <c r="J375" s="3">
        <v>1.7</v>
      </c>
      <c r="K375" s="3">
        <v>0</v>
      </c>
      <c r="L375" s="21">
        <f t="shared" si="15"/>
        <v>20.2</v>
      </c>
    </row>
    <row r="376" s="22" customFormat="1" spans="1:12">
      <c r="A376" s="3">
        <v>374</v>
      </c>
      <c r="B376" s="3">
        <v>1120243471</v>
      </c>
      <c r="C376" s="3">
        <v>6</v>
      </c>
      <c r="D376" s="3">
        <v>13.7</v>
      </c>
      <c r="E376" s="3">
        <v>0</v>
      </c>
      <c r="F376" s="21">
        <v>42.3</v>
      </c>
      <c r="G376" s="3">
        <v>2.1</v>
      </c>
      <c r="H376" s="3">
        <v>3</v>
      </c>
      <c r="I376" s="3">
        <v>0</v>
      </c>
      <c r="J376" s="3">
        <v>1.6</v>
      </c>
      <c r="K376" s="3">
        <v>0</v>
      </c>
      <c r="L376" s="21">
        <f t="shared" si="15"/>
        <v>68.7</v>
      </c>
    </row>
    <row r="377" s="22" customFormat="1" spans="1:12">
      <c r="A377" s="3">
        <v>375</v>
      </c>
      <c r="B377" s="3">
        <v>1120242149</v>
      </c>
      <c r="C377" s="3">
        <v>2</v>
      </c>
      <c r="D377" s="3">
        <v>0</v>
      </c>
      <c r="E377" s="3">
        <v>0</v>
      </c>
      <c r="F377" s="3">
        <v>5</v>
      </c>
      <c r="G377" s="3">
        <v>0</v>
      </c>
      <c r="H377" s="3">
        <v>0</v>
      </c>
      <c r="I377" s="3">
        <v>0</v>
      </c>
      <c r="J377" s="3">
        <v>1.7</v>
      </c>
      <c r="K377" s="3">
        <v>0</v>
      </c>
      <c r="L377" s="3">
        <f t="shared" si="15"/>
        <v>8.7</v>
      </c>
    </row>
    <row r="378" s="22" customFormat="1" spans="1:12">
      <c r="A378" s="3">
        <v>376</v>
      </c>
      <c r="B378" s="3">
        <v>1120242513</v>
      </c>
      <c r="C378" s="3">
        <v>3</v>
      </c>
      <c r="D378" s="3">
        <v>12.9</v>
      </c>
      <c r="E378" s="3">
        <v>0</v>
      </c>
      <c r="F378" s="3">
        <v>7.1</v>
      </c>
      <c r="G378" s="3">
        <v>0</v>
      </c>
      <c r="H378" s="3">
        <v>0</v>
      </c>
      <c r="I378" s="3">
        <v>0</v>
      </c>
      <c r="J378" s="3">
        <v>1.7</v>
      </c>
      <c r="K378" s="3">
        <v>0</v>
      </c>
      <c r="L378" s="3">
        <f t="shared" si="15"/>
        <v>24.7</v>
      </c>
    </row>
    <row r="379" s="22" customFormat="1" spans="1:12">
      <c r="A379" s="3">
        <v>377</v>
      </c>
      <c r="B379" s="3">
        <v>1120241187</v>
      </c>
      <c r="C379" s="3">
        <v>7</v>
      </c>
      <c r="D379" s="3">
        <v>7.85</v>
      </c>
      <c r="E379" s="3">
        <v>0</v>
      </c>
      <c r="F379" s="3">
        <v>2.1</v>
      </c>
      <c r="G379" s="3">
        <v>2.1</v>
      </c>
      <c r="H379" s="3">
        <v>0</v>
      </c>
      <c r="I379" s="3">
        <v>0</v>
      </c>
      <c r="J379" s="3">
        <v>1.5</v>
      </c>
      <c r="K379" s="3">
        <v>0</v>
      </c>
      <c r="L379" s="3">
        <f t="shared" si="15"/>
        <v>20.55</v>
      </c>
    </row>
    <row r="380" s="22" customFormat="1" spans="1:12">
      <c r="A380" s="3">
        <v>378</v>
      </c>
      <c r="B380" s="3">
        <v>1120242992</v>
      </c>
      <c r="C380" s="3">
        <v>0</v>
      </c>
      <c r="D380" s="3">
        <v>9.9</v>
      </c>
      <c r="E380" s="3">
        <v>0</v>
      </c>
      <c r="F380" s="3">
        <v>0</v>
      </c>
      <c r="G380" s="3">
        <v>2.1</v>
      </c>
      <c r="H380" s="3">
        <v>0</v>
      </c>
      <c r="I380" s="3">
        <v>0</v>
      </c>
      <c r="J380" s="3">
        <v>1.7</v>
      </c>
      <c r="K380" s="3">
        <v>0</v>
      </c>
      <c r="L380" s="3">
        <f t="shared" si="15"/>
        <v>13.7</v>
      </c>
    </row>
    <row r="381" s="22" customFormat="1" spans="1:12">
      <c r="A381" s="3">
        <v>379</v>
      </c>
      <c r="B381" s="3">
        <v>1120241111</v>
      </c>
      <c r="C381" s="3">
        <v>6</v>
      </c>
      <c r="D381" s="3">
        <v>3.7</v>
      </c>
      <c r="E381" s="3">
        <v>0</v>
      </c>
      <c r="F381" s="3">
        <v>8</v>
      </c>
      <c r="G381" s="3">
        <v>0</v>
      </c>
      <c r="H381" s="3">
        <v>0</v>
      </c>
      <c r="I381" s="3">
        <v>0</v>
      </c>
      <c r="J381" s="3">
        <v>1.7</v>
      </c>
      <c r="K381" s="3">
        <v>0</v>
      </c>
      <c r="L381" s="3">
        <f t="shared" si="15"/>
        <v>19.4</v>
      </c>
    </row>
    <row r="382" s="22" customFormat="1" spans="1:12">
      <c r="A382" s="3">
        <v>380</v>
      </c>
      <c r="B382" s="3">
        <v>1120242474</v>
      </c>
      <c r="C382" s="3">
        <v>5</v>
      </c>
      <c r="D382" s="3">
        <v>4.5</v>
      </c>
      <c r="E382" s="3">
        <v>0</v>
      </c>
      <c r="F382" s="21">
        <v>3.5</v>
      </c>
      <c r="G382" s="3">
        <v>2.1</v>
      </c>
      <c r="H382" s="3">
        <v>0</v>
      </c>
      <c r="I382" s="3">
        <v>0</v>
      </c>
      <c r="J382" s="3">
        <v>1.7</v>
      </c>
      <c r="K382" s="3">
        <v>0</v>
      </c>
      <c r="L382" s="21">
        <f t="shared" si="15"/>
        <v>16.8</v>
      </c>
    </row>
    <row r="383" s="22" customFormat="1" spans="1:12">
      <c r="A383" s="3">
        <v>381</v>
      </c>
      <c r="B383" s="3">
        <v>1120240291</v>
      </c>
      <c r="C383" s="3">
        <v>6</v>
      </c>
      <c r="D383" s="3">
        <v>3.8</v>
      </c>
      <c r="E383" s="3">
        <v>0</v>
      </c>
      <c r="F383" s="3">
        <v>3</v>
      </c>
      <c r="G383" s="3">
        <v>0</v>
      </c>
      <c r="H383" s="3">
        <v>3</v>
      </c>
      <c r="I383" s="3">
        <v>0</v>
      </c>
      <c r="J383" s="3">
        <v>1.7</v>
      </c>
      <c r="K383" s="3">
        <v>0</v>
      </c>
      <c r="L383" s="3">
        <f t="shared" si="15"/>
        <v>17.5</v>
      </c>
    </row>
    <row r="384" s="22" customFormat="1" spans="1:12">
      <c r="A384" s="3">
        <v>382</v>
      </c>
      <c r="B384" s="3">
        <v>1120240149</v>
      </c>
      <c r="C384" s="3">
        <v>0</v>
      </c>
      <c r="D384" s="3">
        <v>0</v>
      </c>
      <c r="E384" s="3">
        <v>0</v>
      </c>
      <c r="F384" s="3">
        <v>3</v>
      </c>
      <c r="G384" s="3">
        <v>0</v>
      </c>
      <c r="H384" s="3">
        <v>0</v>
      </c>
      <c r="I384" s="3">
        <v>0</v>
      </c>
      <c r="J384" s="3">
        <v>1.7</v>
      </c>
      <c r="K384" s="3">
        <v>0</v>
      </c>
      <c r="L384" s="3">
        <f t="shared" si="15"/>
        <v>4.7</v>
      </c>
    </row>
    <row r="385" s="22" customFormat="1" spans="1:12">
      <c r="A385" s="3">
        <v>383</v>
      </c>
      <c r="B385" s="7">
        <v>1120242486</v>
      </c>
      <c r="C385" s="3">
        <v>0</v>
      </c>
      <c r="D385" s="3">
        <v>0.8</v>
      </c>
      <c r="E385" s="3">
        <v>0</v>
      </c>
      <c r="F385" s="3">
        <v>0</v>
      </c>
      <c r="G385" s="3">
        <v>1</v>
      </c>
      <c r="H385" s="3">
        <v>0</v>
      </c>
      <c r="I385" s="3">
        <v>0</v>
      </c>
      <c r="J385" s="3">
        <v>1.7</v>
      </c>
      <c r="K385" s="3">
        <v>0</v>
      </c>
      <c r="L385" s="3">
        <f t="shared" si="15"/>
        <v>3.5</v>
      </c>
    </row>
    <row r="386" s="22" customFormat="1" spans="1:12">
      <c r="A386" s="3">
        <v>384</v>
      </c>
      <c r="B386" s="3">
        <v>1120240153</v>
      </c>
      <c r="C386" s="3">
        <v>1</v>
      </c>
      <c r="D386" s="3">
        <v>5.2</v>
      </c>
      <c r="E386" s="3">
        <v>0</v>
      </c>
      <c r="F386" s="3">
        <v>0</v>
      </c>
      <c r="G386" s="3">
        <v>0</v>
      </c>
      <c r="H386" s="3">
        <v>0</v>
      </c>
      <c r="I386" s="3">
        <v>0</v>
      </c>
      <c r="J386" s="3">
        <v>1.7</v>
      </c>
      <c r="K386" s="3">
        <v>0</v>
      </c>
      <c r="L386" s="3">
        <f t="shared" si="15"/>
        <v>7.9</v>
      </c>
    </row>
    <row r="387" s="22" customFormat="1" spans="1:12">
      <c r="A387" s="3">
        <v>385</v>
      </c>
      <c r="B387" s="3">
        <v>1120240292</v>
      </c>
      <c r="C387" s="3">
        <v>2</v>
      </c>
      <c r="D387" s="3">
        <v>0</v>
      </c>
      <c r="E387" s="3">
        <v>0</v>
      </c>
      <c r="F387" s="3">
        <v>0</v>
      </c>
      <c r="G387" s="3">
        <v>0</v>
      </c>
      <c r="H387" s="3">
        <v>0</v>
      </c>
      <c r="I387" s="3">
        <v>0</v>
      </c>
      <c r="J387" s="3">
        <v>1.7</v>
      </c>
      <c r="K387" s="3">
        <v>0</v>
      </c>
      <c r="L387" s="3">
        <f t="shared" si="15"/>
        <v>3.7</v>
      </c>
    </row>
    <row r="388" s="22" customFormat="1" spans="1:12">
      <c r="A388" s="3">
        <v>386</v>
      </c>
      <c r="B388" s="3">
        <v>1120240174</v>
      </c>
      <c r="C388" s="3">
        <v>4</v>
      </c>
      <c r="D388" s="3">
        <v>4.4</v>
      </c>
      <c r="E388" s="3">
        <v>0</v>
      </c>
      <c r="F388" s="3">
        <v>20</v>
      </c>
      <c r="G388" s="3">
        <v>0</v>
      </c>
      <c r="H388" s="3">
        <v>0</v>
      </c>
      <c r="I388" s="3">
        <v>0</v>
      </c>
      <c r="J388" s="3">
        <v>1.7</v>
      </c>
      <c r="K388" s="3">
        <v>0</v>
      </c>
      <c r="L388" s="3">
        <f t="shared" si="15"/>
        <v>30.1</v>
      </c>
    </row>
    <row r="389" s="22" customFormat="1" spans="1:12">
      <c r="A389" s="3">
        <v>387</v>
      </c>
      <c r="B389" s="3">
        <v>1120240175</v>
      </c>
      <c r="C389" s="3">
        <v>0</v>
      </c>
      <c r="D389" s="3">
        <v>6.8</v>
      </c>
      <c r="E389" s="3">
        <v>0</v>
      </c>
      <c r="F389" s="3">
        <v>0</v>
      </c>
      <c r="G389" s="3">
        <v>0</v>
      </c>
      <c r="H389" s="3">
        <v>0</v>
      </c>
      <c r="I389" s="3">
        <v>0</v>
      </c>
      <c r="J389" s="3">
        <v>1.7</v>
      </c>
      <c r="K389" s="3">
        <v>0</v>
      </c>
      <c r="L389" s="3">
        <f t="shared" si="15"/>
        <v>8.5</v>
      </c>
    </row>
    <row r="390" s="22" customFormat="1" spans="1:12">
      <c r="A390" s="3">
        <v>388</v>
      </c>
      <c r="B390" s="3">
        <v>1120240293</v>
      </c>
      <c r="C390" s="3">
        <v>0</v>
      </c>
      <c r="D390" s="3">
        <v>0.3</v>
      </c>
      <c r="E390" s="3">
        <v>0</v>
      </c>
      <c r="F390" s="3">
        <v>0</v>
      </c>
      <c r="G390" s="3">
        <v>0</v>
      </c>
      <c r="H390" s="3">
        <v>0</v>
      </c>
      <c r="I390" s="3">
        <v>0</v>
      </c>
      <c r="J390" s="3">
        <v>1.7</v>
      </c>
      <c r="K390" s="3">
        <v>0</v>
      </c>
      <c r="L390" s="3">
        <f t="shared" si="15"/>
        <v>2</v>
      </c>
    </row>
    <row r="391" s="22" customFormat="1" spans="1:12">
      <c r="A391" s="3">
        <v>389</v>
      </c>
      <c r="B391" s="3">
        <v>1120240271</v>
      </c>
      <c r="C391" s="3">
        <v>0</v>
      </c>
      <c r="D391" s="3">
        <v>6.1</v>
      </c>
      <c r="E391" s="3">
        <v>0</v>
      </c>
      <c r="F391" s="3">
        <v>0</v>
      </c>
      <c r="G391" s="3">
        <v>0</v>
      </c>
      <c r="H391" s="3">
        <v>5</v>
      </c>
      <c r="I391" s="3">
        <v>0</v>
      </c>
      <c r="J391" s="3">
        <v>1.7</v>
      </c>
      <c r="K391" s="3">
        <v>0</v>
      </c>
      <c r="L391" s="3">
        <f t="shared" si="15"/>
        <v>12.8</v>
      </c>
    </row>
    <row r="392" s="22" customFormat="1" spans="1:12">
      <c r="A392" s="3">
        <v>390</v>
      </c>
      <c r="B392" s="3">
        <v>1120240269</v>
      </c>
      <c r="C392" s="3">
        <v>0</v>
      </c>
      <c r="D392" s="3">
        <v>2</v>
      </c>
      <c r="E392" s="3">
        <v>0</v>
      </c>
      <c r="F392" s="3">
        <v>2.1</v>
      </c>
      <c r="G392" s="3">
        <v>0</v>
      </c>
      <c r="H392" s="3">
        <v>0</v>
      </c>
      <c r="I392" s="3">
        <v>0</v>
      </c>
      <c r="J392" s="3">
        <v>1.7</v>
      </c>
      <c r="K392" s="3">
        <v>0</v>
      </c>
      <c r="L392" s="3">
        <f t="shared" si="15"/>
        <v>5.8</v>
      </c>
    </row>
    <row r="393" s="22" customFormat="1" spans="1:12">
      <c r="A393" s="3">
        <v>391</v>
      </c>
      <c r="B393" s="3">
        <v>1120230075</v>
      </c>
      <c r="C393" s="3"/>
      <c r="D393" s="3"/>
      <c r="E393" s="3"/>
      <c r="F393" s="3"/>
      <c r="G393" s="3"/>
      <c r="H393" s="3"/>
      <c r="I393" s="3"/>
      <c r="J393" s="3"/>
      <c r="K393" s="3"/>
      <c r="L393" s="3"/>
    </row>
    <row r="394" s="22" customFormat="1" spans="1:12">
      <c r="A394" s="3">
        <v>392</v>
      </c>
      <c r="B394" s="3">
        <v>1120240188</v>
      </c>
      <c r="C394" s="3">
        <v>3</v>
      </c>
      <c r="D394" s="3">
        <v>1.81</v>
      </c>
      <c r="E394" s="3">
        <v>0</v>
      </c>
      <c r="F394" s="3">
        <v>0</v>
      </c>
      <c r="G394" s="3">
        <v>0</v>
      </c>
      <c r="H394" s="3">
        <v>0</v>
      </c>
      <c r="I394" s="3">
        <v>0</v>
      </c>
      <c r="J394" s="3">
        <v>1.7</v>
      </c>
      <c r="K394" s="3">
        <v>0</v>
      </c>
      <c r="L394" s="3">
        <f>SUM(C394:J394)-K394</f>
        <v>6.51</v>
      </c>
    </row>
    <row r="395" s="22" customFormat="1" spans="1:12">
      <c r="A395" s="3">
        <v>393</v>
      </c>
      <c r="B395" s="3">
        <v>1120240180</v>
      </c>
      <c r="C395" s="3">
        <v>0</v>
      </c>
      <c r="D395" s="3">
        <v>0</v>
      </c>
      <c r="E395" s="3">
        <v>0</v>
      </c>
      <c r="F395" s="3">
        <v>0</v>
      </c>
      <c r="G395" s="3">
        <v>0</v>
      </c>
      <c r="H395" s="3">
        <v>0</v>
      </c>
      <c r="I395" s="3">
        <v>0</v>
      </c>
      <c r="J395" s="3">
        <v>1.6</v>
      </c>
      <c r="K395" s="3">
        <v>0</v>
      </c>
      <c r="L395" s="3">
        <f>SUM(C395:J395)-K395</f>
        <v>1.6</v>
      </c>
    </row>
    <row r="396" s="22" customFormat="1" spans="1:12">
      <c r="A396" s="3">
        <v>394</v>
      </c>
      <c r="B396" s="3">
        <v>1120240021</v>
      </c>
      <c r="C396" s="3">
        <v>0</v>
      </c>
      <c r="D396" s="3">
        <v>2.3</v>
      </c>
      <c r="E396" s="3">
        <v>0</v>
      </c>
      <c r="F396" s="3">
        <v>0</v>
      </c>
      <c r="G396" s="3">
        <v>0</v>
      </c>
      <c r="H396" s="3">
        <v>0</v>
      </c>
      <c r="I396" s="3">
        <v>0</v>
      </c>
      <c r="J396" s="3">
        <v>1.8</v>
      </c>
      <c r="K396" s="3">
        <v>0</v>
      </c>
      <c r="L396" s="3">
        <f>SUM(C396:J396)-K396</f>
        <v>4.1</v>
      </c>
    </row>
    <row r="397" s="22" customFormat="1" spans="1:12">
      <c r="A397" s="3">
        <v>395</v>
      </c>
      <c r="B397" s="3">
        <v>1120243685</v>
      </c>
      <c r="C397" s="3">
        <v>3.5</v>
      </c>
      <c r="D397" s="3">
        <v>18.6</v>
      </c>
      <c r="E397" s="3">
        <v>0</v>
      </c>
      <c r="F397" s="3">
        <v>8</v>
      </c>
      <c r="G397" s="3">
        <v>0</v>
      </c>
      <c r="H397" s="3">
        <v>0</v>
      </c>
      <c r="I397" s="3">
        <v>0</v>
      </c>
      <c r="J397" s="3">
        <v>1.6</v>
      </c>
      <c r="K397" s="3">
        <v>0</v>
      </c>
      <c r="L397" s="3">
        <f>SUM(C397:J397)-K397</f>
        <v>31.7</v>
      </c>
    </row>
    <row r="398" s="22" customFormat="1" spans="1:12">
      <c r="A398" s="3">
        <v>396</v>
      </c>
      <c r="B398" s="3">
        <v>1120240152</v>
      </c>
      <c r="C398" s="3">
        <v>7</v>
      </c>
      <c r="D398" s="3">
        <v>15.7</v>
      </c>
      <c r="E398" s="3">
        <v>0</v>
      </c>
      <c r="F398" s="3">
        <v>2</v>
      </c>
      <c r="G398" s="3">
        <v>3</v>
      </c>
      <c r="H398" s="3">
        <v>11</v>
      </c>
      <c r="I398" s="3">
        <v>0</v>
      </c>
      <c r="J398" s="3">
        <v>1.6</v>
      </c>
      <c r="K398" s="3">
        <v>0</v>
      </c>
      <c r="L398" s="3">
        <f t="shared" ref="L398:L414" si="16">SUM(C398:J398)-K398</f>
        <v>40.3</v>
      </c>
    </row>
    <row r="399" s="22" customFormat="1" spans="1:12">
      <c r="A399" s="3">
        <v>397</v>
      </c>
      <c r="B399" s="3">
        <v>1120240070</v>
      </c>
      <c r="C399" s="3">
        <v>6</v>
      </c>
      <c r="D399" s="3">
        <v>17.6</v>
      </c>
      <c r="E399" s="3">
        <v>0</v>
      </c>
      <c r="F399" s="3">
        <v>8</v>
      </c>
      <c r="G399" s="3">
        <v>0</v>
      </c>
      <c r="H399" s="3">
        <v>0</v>
      </c>
      <c r="I399" s="3">
        <v>0</v>
      </c>
      <c r="J399" s="3">
        <v>1.6</v>
      </c>
      <c r="K399" s="3">
        <v>0</v>
      </c>
      <c r="L399" s="3">
        <f t="shared" si="16"/>
        <v>33.2</v>
      </c>
    </row>
    <row r="400" s="22" customFormat="1" spans="1:12">
      <c r="A400" s="3">
        <v>398</v>
      </c>
      <c r="B400" s="3">
        <v>1120240178</v>
      </c>
      <c r="C400" s="3">
        <v>6</v>
      </c>
      <c r="D400" s="3">
        <v>6.55</v>
      </c>
      <c r="E400" s="3">
        <v>0</v>
      </c>
      <c r="F400" s="3">
        <v>3</v>
      </c>
      <c r="G400" s="3">
        <v>0</v>
      </c>
      <c r="H400" s="3">
        <v>15.5</v>
      </c>
      <c r="I400" s="3">
        <v>0</v>
      </c>
      <c r="J400" s="3">
        <v>1.7</v>
      </c>
      <c r="K400" s="3">
        <v>0</v>
      </c>
      <c r="L400" s="3">
        <f t="shared" si="16"/>
        <v>32.75</v>
      </c>
    </row>
    <row r="401" s="22" customFormat="1" spans="1:12">
      <c r="A401" s="3">
        <v>399</v>
      </c>
      <c r="B401" s="3">
        <v>1120240275</v>
      </c>
      <c r="C401" s="3">
        <v>0</v>
      </c>
      <c r="D401" s="3">
        <v>4.95</v>
      </c>
      <c r="E401" s="3">
        <v>0</v>
      </c>
      <c r="F401" s="3">
        <v>3</v>
      </c>
      <c r="G401" s="3">
        <v>0</v>
      </c>
      <c r="H401" s="3">
        <v>0</v>
      </c>
      <c r="I401" s="3">
        <v>0</v>
      </c>
      <c r="J401" s="3">
        <v>1.7</v>
      </c>
      <c r="K401" s="3">
        <v>0</v>
      </c>
      <c r="L401" s="3">
        <f t="shared" si="16"/>
        <v>9.65</v>
      </c>
    </row>
    <row r="402" s="22" customFormat="1" spans="1:12">
      <c r="A402" s="3">
        <v>400</v>
      </c>
      <c r="B402" s="3">
        <v>1120240039</v>
      </c>
      <c r="C402" s="3">
        <v>5</v>
      </c>
      <c r="D402" s="3">
        <v>4.95</v>
      </c>
      <c r="E402" s="3">
        <v>0</v>
      </c>
      <c r="F402" s="3">
        <v>50</v>
      </c>
      <c r="G402" s="3">
        <v>0</v>
      </c>
      <c r="H402" s="3">
        <v>0</v>
      </c>
      <c r="I402" s="3">
        <v>0</v>
      </c>
      <c r="J402" s="3">
        <v>1.7</v>
      </c>
      <c r="K402" s="3">
        <v>0</v>
      </c>
      <c r="L402" s="3">
        <f t="shared" si="16"/>
        <v>61.65</v>
      </c>
    </row>
    <row r="403" s="22" customFormat="1" spans="1:12">
      <c r="A403" s="3">
        <v>401</v>
      </c>
      <c r="B403" s="3">
        <v>1120240148</v>
      </c>
      <c r="C403" s="3">
        <v>3.5</v>
      </c>
      <c r="D403" s="3">
        <v>3.9</v>
      </c>
      <c r="E403" s="3">
        <v>0</v>
      </c>
      <c r="F403" s="3">
        <v>0</v>
      </c>
      <c r="G403" s="3">
        <v>0</v>
      </c>
      <c r="H403" s="3">
        <v>0</v>
      </c>
      <c r="I403" s="3">
        <v>0</v>
      </c>
      <c r="J403" s="3">
        <v>1.7</v>
      </c>
      <c r="K403" s="3">
        <v>0</v>
      </c>
      <c r="L403" s="3">
        <f t="shared" si="16"/>
        <v>9.1</v>
      </c>
    </row>
    <row r="404" s="22" customFormat="1" spans="1:12">
      <c r="A404" s="3">
        <v>402</v>
      </c>
      <c r="B404" s="3">
        <v>1120240183</v>
      </c>
      <c r="C404" s="3">
        <v>2.5</v>
      </c>
      <c r="D404" s="3">
        <v>0.8</v>
      </c>
      <c r="E404" s="3">
        <v>0</v>
      </c>
      <c r="F404" s="3">
        <v>0</v>
      </c>
      <c r="G404" s="3">
        <v>0</v>
      </c>
      <c r="H404" s="3">
        <v>0</v>
      </c>
      <c r="I404" s="3">
        <v>0</v>
      </c>
      <c r="J404" s="3">
        <v>1.6</v>
      </c>
      <c r="K404" s="3">
        <v>0</v>
      </c>
      <c r="L404" s="3">
        <f t="shared" si="16"/>
        <v>4.9</v>
      </c>
    </row>
    <row r="405" s="22" customFormat="1" spans="1:12">
      <c r="A405" s="3">
        <v>403</v>
      </c>
      <c r="B405" s="3">
        <v>1120240038</v>
      </c>
      <c r="C405" s="3">
        <v>2</v>
      </c>
      <c r="D405" s="3">
        <v>0</v>
      </c>
      <c r="E405" s="3">
        <v>0</v>
      </c>
      <c r="F405" s="3">
        <v>0</v>
      </c>
      <c r="G405" s="3">
        <v>0</v>
      </c>
      <c r="H405" s="3">
        <v>0</v>
      </c>
      <c r="I405" s="3">
        <v>0</v>
      </c>
      <c r="J405" s="3">
        <v>1.6</v>
      </c>
      <c r="K405" s="3">
        <v>0</v>
      </c>
      <c r="L405" s="3">
        <f t="shared" si="16"/>
        <v>3.6</v>
      </c>
    </row>
    <row r="406" s="22" customFormat="1" spans="1:12">
      <c r="A406" s="3">
        <v>404</v>
      </c>
      <c r="B406" s="3">
        <v>1120240040</v>
      </c>
      <c r="C406" s="3">
        <v>4</v>
      </c>
      <c r="D406" s="3">
        <v>14.9</v>
      </c>
      <c r="E406" s="3">
        <v>0</v>
      </c>
      <c r="F406" s="3">
        <v>0</v>
      </c>
      <c r="G406" s="3">
        <v>0</v>
      </c>
      <c r="H406" s="3">
        <v>0</v>
      </c>
      <c r="I406" s="3">
        <v>0</v>
      </c>
      <c r="J406" s="3">
        <v>1.6</v>
      </c>
      <c r="K406" s="3">
        <v>0</v>
      </c>
      <c r="L406" s="3">
        <f t="shared" si="16"/>
        <v>20.5</v>
      </c>
    </row>
    <row r="407" s="22" customFormat="1" spans="1:12">
      <c r="A407" s="3">
        <v>405</v>
      </c>
      <c r="B407" s="3">
        <v>1120240110</v>
      </c>
      <c r="C407" s="3">
        <v>0</v>
      </c>
      <c r="D407" s="3">
        <v>17.6</v>
      </c>
      <c r="E407" s="3">
        <v>0</v>
      </c>
      <c r="F407" s="3">
        <v>0</v>
      </c>
      <c r="G407" s="3">
        <v>0</v>
      </c>
      <c r="H407" s="3">
        <v>0</v>
      </c>
      <c r="I407" s="3">
        <v>0</v>
      </c>
      <c r="J407" s="3">
        <v>1.6</v>
      </c>
      <c r="K407" s="3">
        <v>0</v>
      </c>
      <c r="L407" s="3">
        <f t="shared" si="16"/>
        <v>19.2</v>
      </c>
    </row>
    <row r="408" s="22" customFormat="1" spans="1:12">
      <c r="A408" s="3">
        <v>406</v>
      </c>
      <c r="B408" s="3">
        <v>1120240071</v>
      </c>
      <c r="C408" s="3">
        <v>7</v>
      </c>
      <c r="D408" s="3">
        <v>24.1</v>
      </c>
      <c r="E408" s="3">
        <v>0</v>
      </c>
      <c r="F408" s="3">
        <v>5</v>
      </c>
      <c r="G408" s="3">
        <v>0</v>
      </c>
      <c r="H408" s="3">
        <v>12</v>
      </c>
      <c r="I408" s="3">
        <v>0</v>
      </c>
      <c r="J408" s="3">
        <v>1.6</v>
      </c>
      <c r="K408" s="3">
        <v>0</v>
      </c>
      <c r="L408" s="3">
        <f t="shared" si="16"/>
        <v>49.7</v>
      </c>
    </row>
    <row r="409" s="22" customFormat="1" spans="1:12">
      <c r="A409" s="3">
        <v>407</v>
      </c>
      <c r="B409" s="3">
        <v>1120240187</v>
      </c>
      <c r="C409" s="3">
        <v>0</v>
      </c>
      <c r="D409" s="3">
        <v>17.9</v>
      </c>
      <c r="E409" s="3">
        <v>0</v>
      </c>
      <c r="F409" s="3">
        <v>3</v>
      </c>
      <c r="G409" s="3">
        <v>0</v>
      </c>
      <c r="H409" s="3">
        <v>0</v>
      </c>
      <c r="I409" s="3">
        <v>0</v>
      </c>
      <c r="J409" s="3">
        <v>1.6</v>
      </c>
      <c r="K409" s="3">
        <v>0</v>
      </c>
      <c r="L409" s="3">
        <f t="shared" si="16"/>
        <v>22.5</v>
      </c>
    </row>
    <row r="410" s="22" customFormat="1" spans="1:12">
      <c r="A410" s="3">
        <v>408</v>
      </c>
      <c r="B410" s="3">
        <v>1120240184</v>
      </c>
      <c r="C410" s="3">
        <v>0</v>
      </c>
      <c r="D410" s="3">
        <v>1.6</v>
      </c>
      <c r="E410" s="3">
        <v>0</v>
      </c>
      <c r="F410" s="3">
        <v>0</v>
      </c>
      <c r="G410" s="3">
        <v>0</v>
      </c>
      <c r="H410" s="3">
        <v>0</v>
      </c>
      <c r="I410" s="3">
        <v>0</v>
      </c>
      <c r="J410" s="3">
        <v>1.7</v>
      </c>
      <c r="K410" s="3">
        <v>0</v>
      </c>
      <c r="L410" s="3">
        <f t="shared" si="16"/>
        <v>3.3</v>
      </c>
    </row>
    <row r="411" s="22" customFormat="1" spans="1:12">
      <c r="A411" s="3">
        <v>409</v>
      </c>
      <c r="B411" s="3">
        <v>1120240111</v>
      </c>
      <c r="C411" s="3">
        <v>4</v>
      </c>
      <c r="D411" s="3">
        <v>2.5</v>
      </c>
      <c r="E411" s="3">
        <v>0</v>
      </c>
      <c r="F411" s="3">
        <v>0</v>
      </c>
      <c r="G411" s="3">
        <v>0</v>
      </c>
      <c r="H411" s="3">
        <v>5</v>
      </c>
      <c r="I411" s="3">
        <v>0</v>
      </c>
      <c r="J411" s="3">
        <v>1.7</v>
      </c>
      <c r="K411" s="3">
        <v>0</v>
      </c>
      <c r="L411" s="3">
        <f t="shared" si="16"/>
        <v>13.2</v>
      </c>
    </row>
    <row r="412" s="22" customFormat="1" spans="1:12">
      <c r="A412" s="3">
        <v>410</v>
      </c>
      <c r="B412" s="3">
        <v>1120240072</v>
      </c>
      <c r="C412" s="3">
        <v>7</v>
      </c>
      <c r="D412" s="3">
        <v>8.2</v>
      </c>
      <c r="E412" s="3">
        <v>0</v>
      </c>
      <c r="F412" s="3">
        <v>2.1</v>
      </c>
      <c r="G412" s="3">
        <v>0</v>
      </c>
      <c r="H412" s="3">
        <v>4</v>
      </c>
      <c r="I412" s="3">
        <v>0</v>
      </c>
      <c r="J412" s="3">
        <v>1.7</v>
      </c>
      <c r="K412" s="3">
        <v>0</v>
      </c>
      <c r="L412" s="3">
        <f t="shared" si="16"/>
        <v>23</v>
      </c>
    </row>
    <row r="413" s="22" customFormat="1" spans="1:12">
      <c r="A413" s="3">
        <v>411</v>
      </c>
      <c r="B413" s="3">
        <v>1120240181</v>
      </c>
      <c r="C413" s="3">
        <v>3</v>
      </c>
      <c r="D413" s="3">
        <v>3.6</v>
      </c>
      <c r="E413" s="3">
        <v>0</v>
      </c>
      <c r="F413" s="3">
        <v>0</v>
      </c>
      <c r="G413" s="3">
        <v>0</v>
      </c>
      <c r="H413" s="3">
        <v>0</v>
      </c>
      <c r="I413" s="3">
        <v>0</v>
      </c>
      <c r="J413" s="3">
        <v>1.7</v>
      </c>
      <c r="K413" s="3">
        <v>0</v>
      </c>
      <c r="L413" s="3">
        <f t="shared" si="16"/>
        <v>8.3</v>
      </c>
    </row>
    <row r="414" s="22" customFormat="1" spans="1:12">
      <c r="A414" s="3">
        <v>412</v>
      </c>
      <c r="B414" s="3">
        <v>1120243498</v>
      </c>
      <c r="C414" s="3">
        <v>3.3</v>
      </c>
      <c r="D414" s="3">
        <v>0</v>
      </c>
      <c r="E414" s="3">
        <v>0</v>
      </c>
      <c r="F414" s="3">
        <v>0</v>
      </c>
      <c r="G414" s="3">
        <v>2.1</v>
      </c>
      <c r="H414" s="3">
        <v>6</v>
      </c>
      <c r="I414" s="3">
        <v>0</v>
      </c>
      <c r="J414" s="3">
        <v>1.7</v>
      </c>
      <c r="K414" s="3">
        <v>0</v>
      </c>
      <c r="L414" s="3">
        <f t="shared" si="16"/>
        <v>13.1</v>
      </c>
    </row>
    <row r="415" s="22" customFormat="1" spans="1:12">
      <c r="A415" s="3">
        <v>413</v>
      </c>
      <c r="B415" s="3">
        <v>1120240151</v>
      </c>
      <c r="C415" s="3">
        <v>0</v>
      </c>
      <c r="D415" s="3">
        <v>4.6</v>
      </c>
      <c r="E415" s="3">
        <v>0</v>
      </c>
      <c r="F415" s="3">
        <v>8</v>
      </c>
      <c r="G415" s="3">
        <v>0</v>
      </c>
      <c r="H415" s="3">
        <v>0</v>
      </c>
      <c r="I415" s="3">
        <v>0</v>
      </c>
      <c r="J415" s="3">
        <v>1.6</v>
      </c>
      <c r="K415" s="3">
        <v>0</v>
      </c>
      <c r="L415" s="3">
        <v>14.2</v>
      </c>
    </row>
    <row r="416" s="22" customFormat="1" spans="1:12">
      <c r="A416" s="3">
        <v>414</v>
      </c>
      <c r="B416" s="31">
        <v>1120240270</v>
      </c>
      <c r="C416" s="3">
        <v>6</v>
      </c>
      <c r="D416" s="3">
        <v>10.3</v>
      </c>
      <c r="E416" s="3">
        <v>0</v>
      </c>
      <c r="F416" s="3">
        <v>40</v>
      </c>
      <c r="G416" s="3">
        <v>2.1</v>
      </c>
      <c r="H416" s="3">
        <v>1</v>
      </c>
      <c r="I416" s="3">
        <v>0</v>
      </c>
      <c r="J416" s="3">
        <v>1.6</v>
      </c>
      <c r="K416" s="3">
        <v>0</v>
      </c>
      <c r="L416" s="3">
        <f t="shared" ref="L416:L468" si="17">SUM(C416:J416)-K416</f>
        <v>61</v>
      </c>
    </row>
    <row r="417" s="22" customFormat="1" spans="1:12">
      <c r="A417" s="3">
        <v>415</v>
      </c>
      <c r="B417" s="3">
        <v>1120240294</v>
      </c>
      <c r="C417" s="3">
        <v>2.5</v>
      </c>
      <c r="D417" s="3">
        <v>10</v>
      </c>
      <c r="E417" s="3">
        <v>0</v>
      </c>
      <c r="F417" s="3">
        <v>0</v>
      </c>
      <c r="G417" s="3">
        <v>2.1</v>
      </c>
      <c r="H417" s="3">
        <v>0</v>
      </c>
      <c r="I417" s="3">
        <v>0</v>
      </c>
      <c r="J417" s="3">
        <v>1.6</v>
      </c>
      <c r="K417" s="3">
        <v>0</v>
      </c>
      <c r="L417" s="3">
        <f t="shared" si="17"/>
        <v>16.2</v>
      </c>
    </row>
    <row r="418" s="22" customFormat="1" spans="1:12">
      <c r="A418" s="3">
        <v>416</v>
      </c>
      <c r="B418" s="3">
        <v>1120240102</v>
      </c>
      <c r="C418" s="3">
        <v>6</v>
      </c>
      <c r="D418" s="3">
        <v>10.3</v>
      </c>
      <c r="E418" s="3">
        <v>0</v>
      </c>
      <c r="F418" s="3">
        <v>3</v>
      </c>
      <c r="G418" s="3">
        <v>0</v>
      </c>
      <c r="H418" s="3">
        <v>5.5</v>
      </c>
      <c r="I418" s="3">
        <v>0</v>
      </c>
      <c r="J418" s="3">
        <v>1.7</v>
      </c>
      <c r="K418" s="3">
        <v>0</v>
      </c>
      <c r="L418" s="3">
        <f t="shared" si="17"/>
        <v>26.5</v>
      </c>
    </row>
    <row r="419" s="22" customFormat="1" spans="1:12">
      <c r="A419" s="3">
        <v>417</v>
      </c>
      <c r="B419" s="3">
        <v>1120240036</v>
      </c>
      <c r="C419" s="3">
        <v>0</v>
      </c>
      <c r="D419" s="3">
        <v>0</v>
      </c>
      <c r="E419" s="3">
        <v>0</v>
      </c>
      <c r="F419" s="3">
        <v>0</v>
      </c>
      <c r="G419" s="3">
        <v>0</v>
      </c>
      <c r="H419" s="3">
        <v>0</v>
      </c>
      <c r="I419" s="3">
        <v>0</v>
      </c>
      <c r="J419" s="3">
        <v>1.7</v>
      </c>
      <c r="K419" s="3">
        <v>0</v>
      </c>
      <c r="L419" s="3">
        <f t="shared" si="17"/>
        <v>1.7</v>
      </c>
    </row>
    <row r="420" s="22" customFormat="1" spans="1:12">
      <c r="A420" s="3">
        <v>418</v>
      </c>
      <c r="B420" s="3">
        <v>1120240176</v>
      </c>
      <c r="C420" s="3">
        <v>6</v>
      </c>
      <c r="D420" s="3">
        <v>4.7</v>
      </c>
      <c r="E420" s="3">
        <v>0</v>
      </c>
      <c r="F420" s="3">
        <v>4.1</v>
      </c>
      <c r="G420" s="3">
        <v>3</v>
      </c>
      <c r="H420" s="3">
        <v>0</v>
      </c>
      <c r="I420" s="3">
        <v>0</v>
      </c>
      <c r="J420" s="3">
        <v>1.7</v>
      </c>
      <c r="K420" s="3">
        <v>0</v>
      </c>
      <c r="L420" s="3">
        <f t="shared" si="17"/>
        <v>19.5</v>
      </c>
    </row>
    <row r="421" s="22" customFormat="1" spans="1:12">
      <c r="A421" s="3">
        <v>419</v>
      </c>
      <c r="B421" s="3">
        <v>1120240037</v>
      </c>
      <c r="C421" s="3">
        <v>2</v>
      </c>
      <c r="D421" s="3">
        <v>0</v>
      </c>
      <c r="E421" s="3">
        <v>0</v>
      </c>
      <c r="F421" s="3">
        <v>3</v>
      </c>
      <c r="G421" s="3">
        <v>0</v>
      </c>
      <c r="H421" s="3">
        <v>0</v>
      </c>
      <c r="I421" s="3">
        <v>0</v>
      </c>
      <c r="J421" s="3">
        <v>1.7</v>
      </c>
      <c r="K421" s="3">
        <v>0</v>
      </c>
      <c r="L421" s="3">
        <f t="shared" si="17"/>
        <v>6.7</v>
      </c>
    </row>
    <row r="422" s="22" customFormat="1" spans="1:12">
      <c r="A422" s="3">
        <v>420</v>
      </c>
      <c r="B422" s="3">
        <v>1120240208</v>
      </c>
      <c r="C422" s="3">
        <v>6</v>
      </c>
      <c r="D422" s="3">
        <v>3.6</v>
      </c>
      <c r="E422" s="3">
        <v>0</v>
      </c>
      <c r="F422" s="3">
        <v>50</v>
      </c>
      <c r="G422" s="3">
        <v>2.1</v>
      </c>
      <c r="H422" s="3">
        <v>13</v>
      </c>
      <c r="I422" s="3">
        <v>0</v>
      </c>
      <c r="J422" s="3">
        <v>1.6</v>
      </c>
      <c r="K422" s="3">
        <v>0</v>
      </c>
      <c r="L422" s="3">
        <f t="shared" si="17"/>
        <v>76.3</v>
      </c>
    </row>
    <row r="423" s="22" customFormat="1" spans="1:12">
      <c r="A423" s="3">
        <v>421</v>
      </c>
      <c r="B423" s="3">
        <v>1120240109</v>
      </c>
      <c r="C423" s="3">
        <v>6</v>
      </c>
      <c r="D423" s="3">
        <v>13.1</v>
      </c>
      <c r="E423" s="3">
        <v>0</v>
      </c>
      <c r="F423" s="3">
        <v>10</v>
      </c>
      <c r="G423" s="3">
        <v>0</v>
      </c>
      <c r="H423" s="3">
        <v>0</v>
      </c>
      <c r="I423" s="3">
        <v>0</v>
      </c>
      <c r="J423" s="3">
        <v>1.7</v>
      </c>
      <c r="K423" s="3">
        <v>0</v>
      </c>
      <c r="L423" s="3">
        <f t="shared" si="17"/>
        <v>30.8</v>
      </c>
    </row>
    <row r="424" s="22" customFormat="1" spans="1:12">
      <c r="A424" s="3">
        <v>422</v>
      </c>
      <c r="B424" s="3">
        <v>1120240150</v>
      </c>
      <c r="C424" s="3">
        <v>0</v>
      </c>
      <c r="D424" s="3">
        <v>1.05</v>
      </c>
      <c r="E424" s="3">
        <v>0</v>
      </c>
      <c r="F424" s="3">
        <v>16.5</v>
      </c>
      <c r="G424" s="3">
        <v>2.1</v>
      </c>
      <c r="H424" s="3">
        <v>0</v>
      </c>
      <c r="I424" s="3">
        <v>0</v>
      </c>
      <c r="J424" s="3">
        <v>1.7</v>
      </c>
      <c r="K424" s="3">
        <v>0</v>
      </c>
      <c r="L424" s="3">
        <f t="shared" si="17"/>
        <v>21.35</v>
      </c>
    </row>
    <row r="425" s="22" customFormat="1" spans="1:12">
      <c r="A425" s="3">
        <v>423</v>
      </c>
      <c r="B425" s="3">
        <v>1120243687</v>
      </c>
      <c r="C425" s="3">
        <v>0</v>
      </c>
      <c r="D425" s="3">
        <v>1.3</v>
      </c>
      <c r="E425" s="3">
        <v>0</v>
      </c>
      <c r="F425" s="3">
        <v>2</v>
      </c>
      <c r="G425" s="3">
        <v>0</v>
      </c>
      <c r="H425" s="3">
        <v>0</v>
      </c>
      <c r="I425" s="3">
        <v>0</v>
      </c>
      <c r="J425" s="3">
        <v>1.6</v>
      </c>
      <c r="K425" s="3">
        <v>0</v>
      </c>
      <c r="L425" s="3">
        <f t="shared" si="17"/>
        <v>4.9</v>
      </c>
    </row>
    <row r="426" s="22" customFormat="1" spans="1:12">
      <c r="A426" s="3">
        <v>424</v>
      </c>
      <c r="B426" s="3">
        <v>1120240157</v>
      </c>
      <c r="C426" s="3">
        <v>0</v>
      </c>
      <c r="D426" s="3">
        <v>0</v>
      </c>
      <c r="E426" s="3">
        <v>0</v>
      </c>
      <c r="F426" s="3">
        <v>25</v>
      </c>
      <c r="G426" s="3">
        <v>0</v>
      </c>
      <c r="H426" s="3">
        <v>0</v>
      </c>
      <c r="I426" s="3">
        <v>0</v>
      </c>
      <c r="J426" s="3">
        <v>1.7</v>
      </c>
      <c r="K426" s="3">
        <v>0</v>
      </c>
      <c r="L426" s="3">
        <f t="shared" si="17"/>
        <v>26.7</v>
      </c>
    </row>
    <row r="427" s="22" customFormat="1" spans="1:12">
      <c r="A427" s="3">
        <v>425</v>
      </c>
      <c r="B427" s="3">
        <v>1120240207</v>
      </c>
      <c r="C427" s="3">
        <v>0</v>
      </c>
      <c r="D427" s="3">
        <v>0</v>
      </c>
      <c r="E427" s="3">
        <v>0</v>
      </c>
      <c r="F427" s="3">
        <v>10</v>
      </c>
      <c r="G427" s="3">
        <v>0</v>
      </c>
      <c r="H427" s="3">
        <v>0</v>
      </c>
      <c r="I427" s="3">
        <v>0</v>
      </c>
      <c r="J427" s="3">
        <v>1.7</v>
      </c>
      <c r="K427" s="3">
        <v>0</v>
      </c>
      <c r="L427" s="3">
        <f t="shared" si="17"/>
        <v>11.7</v>
      </c>
    </row>
    <row r="428" s="22" customFormat="1" spans="1:12">
      <c r="A428" s="3">
        <v>426</v>
      </c>
      <c r="B428" s="3">
        <v>1120240273</v>
      </c>
      <c r="C428" s="3">
        <v>0</v>
      </c>
      <c r="D428" s="3">
        <v>3</v>
      </c>
      <c r="E428" s="3">
        <v>0</v>
      </c>
      <c r="F428" s="3">
        <v>0</v>
      </c>
      <c r="G428" s="3">
        <v>0</v>
      </c>
      <c r="H428" s="3">
        <v>0</v>
      </c>
      <c r="I428" s="3">
        <v>0</v>
      </c>
      <c r="J428" s="3">
        <v>1.6</v>
      </c>
      <c r="K428" s="3">
        <v>0</v>
      </c>
      <c r="L428" s="3">
        <f t="shared" si="17"/>
        <v>4.6</v>
      </c>
    </row>
    <row r="429" s="22" customFormat="1" spans="1:12">
      <c r="A429" s="3">
        <v>427</v>
      </c>
      <c r="B429" s="3">
        <v>1120240020</v>
      </c>
      <c r="C429" s="3">
        <v>2.5</v>
      </c>
      <c r="D429" s="3">
        <v>3</v>
      </c>
      <c r="E429" s="3">
        <v>0</v>
      </c>
      <c r="F429" s="3">
        <v>0</v>
      </c>
      <c r="G429" s="3">
        <v>2.1</v>
      </c>
      <c r="H429" s="3">
        <v>0</v>
      </c>
      <c r="I429" s="3">
        <v>0</v>
      </c>
      <c r="J429" s="3">
        <v>1.7</v>
      </c>
      <c r="K429" s="3">
        <v>0</v>
      </c>
      <c r="L429" s="3">
        <f t="shared" si="17"/>
        <v>9.3</v>
      </c>
    </row>
    <row r="430" s="22" customFormat="1" spans="1:12">
      <c r="A430" s="3">
        <v>428</v>
      </c>
      <c r="B430" s="3">
        <v>1120243684</v>
      </c>
      <c r="C430" s="3">
        <v>2.5</v>
      </c>
      <c r="D430" s="3">
        <v>1.1</v>
      </c>
      <c r="E430" s="3">
        <v>0</v>
      </c>
      <c r="F430" s="3">
        <v>0</v>
      </c>
      <c r="G430" s="3">
        <v>0</v>
      </c>
      <c r="H430" s="3">
        <v>0</v>
      </c>
      <c r="I430" s="3">
        <v>0</v>
      </c>
      <c r="J430" s="3">
        <v>1.6</v>
      </c>
      <c r="K430" s="3">
        <v>0</v>
      </c>
      <c r="L430" s="3">
        <f t="shared" si="17"/>
        <v>5.2</v>
      </c>
    </row>
    <row r="431" s="22" customFormat="1" spans="1:12">
      <c r="A431" s="3">
        <v>429</v>
      </c>
      <c r="B431" s="3">
        <v>1120240272</v>
      </c>
      <c r="C431" s="3">
        <v>0.5</v>
      </c>
      <c r="D431" s="3">
        <v>0</v>
      </c>
      <c r="E431" s="3">
        <v>0</v>
      </c>
      <c r="F431" s="3">
        <v>27.1</v>
      </c>
      <c r="G431" s="3">
        <v>0</v>
      </c>
      <c r="H431" s="3">
        <v>0</v>
      </c>
      <c r="I431" s="3">
        <v>0</v>
      </c>
      <c r="J431" s="3">
        <v>1.7</v>
      </c>
      <c r="K431" s="3">
        <v>0</v>
      </c>
      <c r="L431" s="3">
        <f t="shared" si="17"/>
        <v>29.3</v>
      </c>
    </row>
    <row r="432" s="22" customFormat="1" spans="1:12">
      <c r="A432" s="3">
        <v>430</v>
      </c>
      <c r="B432" s="3">
        <v>1120240156</v>
      </c>
      <c r="C432" s="3">
        <v>3</v>
      </c>
      <c r="D432" s="3">
        <v>1.6</v>
      </c>
      <c r="E432" s="3">
        <v>0</v>
      </c>
      <c r="F432" s="3">
        <v>0</v>
      </c>
      <c r="G432" s="3">
        <v>0</v>
      </c>
      <c r="H432" s="3">
        <v>0</v>
      </c>
      <c r="I432" s="3">
        <v>0</v>
      </c>
      <c r="J432" s="3">
        <v>1.6</v>
      </c>
      <c r="K432" s="3">
        <v>0</v>
      </c>
      <c r="L432" s="3">
        <f t="shared" si="17"/>
        <v>6.2</v>
      </c>
    </row>
    <row r="433" s="22" customFormat="1" spans="1:12">
      <c r="A433" s="3">
        <v>431</v>
      </c>
      <c r="B433" s="3">
        <v>1120240268</v>
      </c>
      <c r="C433" s="3">
        <v>3.5</v>
      </c>
      <c r="D433" s="3">
        <v>0</v>
      </c>
      <c r="E433" s="3">
        <v>0</v>
      </c>
      <c r="F433" s="3">
        <v>0</v>
      </c>
      <c r="G433" s="3">
        <v>0</v>
      </c>
      <c r="H433" s="3">
        <v>0</v>
      </c>
      <c r="I433" s="3">
        <v>0</v>
      </c>
      <c r="J433" s="3">
        <v>1.6</v>
      </c>
      <c r="K433" s="3">
        <v>0</v>
      </c>
      <c r="L433" s="3">
        <f t="shared" si="17"/>
        <v>5.1</v>
      </c>
    </row>
    <row r="434" s="22" customFormat="1" spans="1:12">
      <c r="A434" s="3">
        <v>432</v>
      </c>
      <c r="B434" s="3">
        <v>1120243686</v>
      </c>
      <c r="C434" s="3">
        <v>0</v>
      </c>
      <c r="D434" s="3">
        <v>0.4</v>
      </c>
      <c r="E434" s="3">
        <v>0</v>
      </c>
      <c r="F434" s="3">
        <v>0</v>
      </c>
      <c r="G434" s="3">
        <v>0</v>
      </c>
      <c r="H434" s="3">
        <v>0</v>
      </c>
      <c r="I434" s="3">
        <v>0</v>
      </c>
      <c r="J434" s="3">
        <v>1.6</v>
      </c>
      <c r="K434" s="3">
        <v>0</v>
      </c>
      <c r="L434" s="3">
        <f t="shared" si="17"/>
        <v>2</v>
      </c>
    </row>
    <row r="435" s="22" customFormat="1" spans="1:12">
      <c r="A435" s="3">
        <v>433</v>
      </c>
      <c r="B435" s="3">
        <v>1120240186</v>
      </c>
      <c r="C435" s="3">
        <v>2</v>
      </c>
      <c r="D435" s="3">
        <v>1.1</v>
      </c>
      <c r="E435" s="3">
        <v>0</v>
      </c>
      <c r="F435" s="3">
        <v>0</v>
      </c>
      <c r="G435" s="3">
        <v>0</v>
      </c>
      <c r="H435" s="3">
        <v>0.5</v>
      </c>
      <c r="I435" s="3">
        <v>0</v>
      </c>
      <c r="J435" s="3">
        <v>1.6</v>
      </c>
      <c r="K435" s="3">
        <v>0</v>
      </c>
      <c r="L435" s="3">
        <f t="shared" si="17"/>
        <v>5.2</v>
      </c>
    </row>
    <row r="436" s="22" customFormat="1" spans="1:12">
      <c r="A436" s="3">
        <v>434</v>
      </c>
      <c r="B436" s="3">
        <v>1120233725</v>
      </c>
      <c r="C436" s="3">
        <v>0</v>
      </c>
      <c r="D436" s="3">
        <v>0</v>
      </c>
      <c r="E436" s="3">
        <v>0</v>
      </c>
      <c r="F436" s="3">
        <v>0</v>
      </c>
      <c r="G436" s="3">
        <v>0</v>
      </c>
      <c r="H436" s="3">
        <v>0</v>
      </c>
      <c r="I436" s="3">
        <v>0</v>
      </c>
      <c r="J436" s="3">
        <v>1.7</v>
      </c>
      <c r="K436" s="3">
        <v>0</v>
      </c>
      <c r="L436" s="3">
        <f t="shared" si="17"/>
        <v>1.7</v>
      </c>
    </row>
    <row r="437" s="22" customFormat="1" spans="1:12">
      <c r="A437" s="3">
        <v>435</v>
      </c>
      <c r="B437" s="3">
        <v>1120240185</v>
      </c>
      <c r="C437" s="3">
        <v>0</v>
      </c>
      <c r="D437" s="3">
        <v>0.45</v>
      </c>
      <c r="E437" s="3">
        <v>0</v>
      </c>
      <c r="F437" s="3">
        <v>10</v>
      </c>
      <c r="G437" s="3">
        <v>0</v>
      </c>
      <c r="H437" s="3">
        <v>0</v>
      </c>
      <c r="I437" s="3">
        <v>0</v>
      </c>
      <c r="J437" s="3" t="s">
        <v>28</v>
      </c>
      <c r="K437" s="3">
        <v>0</v>
      </c>
      <c r="L437" s="3">
        <f t="shared" si="17"/>
        <v>10.45</v>
      </c>
    </row>
    <row r="438" s="22" customFormat="1" spans="1:12">
      <c r="A438" s="3">
        <v>436</v>
      </c>
      <c r="B438" s="3">
        <v>1120240022</v>
      </c>
      <c r="C438" s="3">
        <v>0</v>
      </c>
      <c r="D438" s="3">
        <v>0</v>
      </c>
      <c r="E438" s="3">
        <v>0</v>
      </c>
      <c r="F438" s="3">
        <v>0</v>
      </c>
      <c r="G438" s="3">
        <v>0</v>
      </c>
      <c r="H438" s="3">
        <v>0</v>
      </c>
      <c r="I438" s="3">
        <v>0</v>
      </c>
      <c r="J438" s="3">
        <v>0</v>
      </c>
      <c r="K438" s="3">
        <v>0</v>
      </c>
      <c r="L438" s="3">
        <f t="shared" si="17"/>
        <v>0</v>
      </c>
    </row>
    <row r="439" s="22" customFormat="1" spans="1:12">
      <c r="A439" s="3">
        <v>437</v>
      </c>
      <c r="B439" s="3">
        <v>1120240182</v>
      </c>
      <c r="C439" s="3">
        <v>8</v>
      </c>
      <c r="D439" s="3">
        <v>5.1</v>
      </c>
      <c r="E439" s="3">
        <v>0</v>
      </c>
      <c r="F439" s="3">
        <v>3</v>
      </c>
      <c r="G439" s="3">
        <v>0</v>
      </c>
      <c r="H439" s="3">
        <v>3</v>
      </c>
      <c r="I439" s="3">
        <v>0</v>
      </c>
      <c r="J439" s="3">
        <v>1.7</v>
      </c>
      <c r="K439" s="3">
        <v>0</v>
      </c>
      <c r="L439" s="3">
        <f t="shared" si="17"/>
        <v>20.8</v>
      </c>
    </row>
    <row r="440" s="22" customFormat="1" spans="1:12">
      <c r="A440" s="3">
        <v>438</v>
      </c>
      <c r="B440" s="3">
        <v>1120240177</v>
      </c>
      <c r="C440" s="3">
        <v>6</v>
      </c>
      <c r="D440" s="3">
        <v>3.2</v>
      </c>
      <c r="E440" s="3">
        <v>0</v>
      </c>
      <c r="F440" s="3">
        <v>20</v>
      </c>
      <c r="G440" s="3">
        <v>0</v>
      </c>
      <c r="H440" s="3">
        <v>0</v>
      </c>
      <c r="I440" s="3">
        <v>0</v>
      </c>
      <c r="J440" s="3">
        <v>1.8</v>
      </c>
      <c r="K440" s="3">
        <v>0</v>
      </c>
      <c r="L440" s="3">
        <f t="shared" si="17"/>
        <v>31</v>
      </c>
    </row>
    <row r="441" s="22" customFormat="1" spans="1:12">
      <c r="A441" s="3">
        <v>439</v>
      </c>
      <c r="B441" s="3">
        <v>1120240069</v>
      </c>
      <c r="C441" s="3">
        <v>0</v>
      </c>
      <c r="D441" s="3">
        <v>0.1</v>
      </c>
      <c r="E441" s="3">
        <v>0</v>
      </c>
      <c r="F441" s="3">
        <v>0</v>
      </c>
      <c r="G441" s="3">
        <v>0</v>
      </c>
      <c r="H441" s="3">
        <v>7</v>
      </c>
      <c r="I441" s="3">
        <v>0</v>
      </c>
      <c r="J441" s="3">
        <v>1.7</v>
      </c>
      <c r="K441" s="3">
        <v>0</v>
      </c>
      <c r="L441" s="3">
        <f t="shared" si="17"/>
        <v>8.8</v>
      </c>
    </row>
    <row r="442" s="22" customFormat="1" spans="1:12">
      <c r="A442" s="3">
        <v>440</v>
      </c>
      <c r="B442" s="3">
        <v>1120240274</v>
      </c>
      <c r="C442" s="3">
        <v>0</v>
      </c>
      <c r="D442" s="3">
        <v>0</v>
      </c>
      <c r="E442" s="3">
        <v>0</v>
      </c>
      <c r="F442" s="3">
        <v>0</v>
      </c>
      <c r="G442" s="3">
        <v>0</v>
      </c>
      <c r="H442" s="3">
        <v>0</v>
      </c>
      <c r="I442" s="3">
        <v>0</v>
      </c>
      <c r="J442" s="3">
        <v>0</v>
      </c>
      <c r="K442" s="3">
        <v>0</v>
      </c>
      <c r="L442" s="3">
        <f t="shared" si="17"/>
        <v>0</v>
      </c>
    </row>
    <row r="443" s="22" customFormat="1" spans="1:12">
      <c r="A443" s="3">
        <v>441</v>
      </c>
      <c r="B443" s="3">
        <v>1120240154</v>
      </c>
      <c r="C443" s="3">
        <v>0.5</v>
      </c>
      <c r="D443" s="3">
        <v>0.45</v>
      </c>
      <c r="E443" s="3">
        <v>0</v>
      </c>
      <c r="F443" s="3">
        <v>8</v>
      </c>
      <c r="G443" s="3">
        <v>0</v>
      </c>
      <c r="H443" s="3">
        <v>6</v>
      </c>
      <c r="I443" s="3">
        <v>0</v>
      </c>
      <c r="J443" s="3">
        <v>1.7</v>
      </c>
      <c r="K443" s="3">
        <v>0</v>
      </c>
      <c r="L443" s="3">
        <f t="shared" si="17"/>
        <v>16.65</v>
      </c>
    </row>
    <row r="444" s="22" customFormat="1" spans="1:12">
      <c r="A444" s="3">
        <v>442</v>
      </c>
      <c r="B444" s="3">
        <v>1120241452</v>
      </c>
      <c r="C444" s="3">
        <v>5.5</v>
      </c>
      <c r="D444" s="3">
        <v>13.3</v>
      </c>
      <c r="E444" s="3">
        <v>0</v>
      </c>
      <c r="F444" s="3">
        <v>12.1</v>
      </c>
      <c r="G444" s="3">
        <v>2.1</v>
      </c>
      <c r="H444" s="3">
        <v>12</v>
      </c>
      <c r="I444" s="3">
        <v>0</v>
      </c>
      <c r="J444" s="3">
        <v>1.6</v>
      </c>
      <c r="K444" s="3">
        <v>0</v>
      </c>
      <c r="L444" s="3">
        <f t="shared" si="17"/>
        <v>46.6</v>
      </c>
    </row>
    <row r="445" s="22" customFormat="1" spans="1:12">
      <c r="A445" s="3">
        <v>443</v>
      </c>
      <c r="B445" s="3">
        <v>1120240617</v>
      </c>
      <c r="C445" s="3">
        <v>2</v>
      </c>
      <c r="D445" s="3">
        <v>3.975</v>
      </c>
      <c r="E445" s="3">
        <v>0</v>
      </c>
      <c r="F445" s="3">
        <v>0</v>
      </c>
      <c r="G445" s="3">
        <v>0</v>
      </c>
      <c r="H445" s="3">
        <v>0</v>
      </c>
      <c r="I445" s="3">
        <v>0</v>
      </c>
      <c r="J445" s="3">
        <v>1.7</v>
      </c>
      <c r="K445" s="3">
        <v>0</v>
      </c>
      <c r="L445" s="3">
        <f t="shared" si="17"/>
        <v>7.675</v>
      </c>
    </row>
    <row r="446" s="22" customFormat="1" spans="1:12">
      <c r="A446" s="3">
        <v>444</v>
      </c>
      <c r="B446" s="3">
        <v>1120240976</v>
      </c>
      <c r="C446" s="3">
        <v>3</v>
      </c>
      <c r="D446" s="3">
        <v>10.1</v>
      </c>
      <c r="E446" s="3">
        <v>0</v>
      </c>
      <c r="F446" s="30">
        <v>18.1</v>
      </c>
      <c r="G446" s="3">
        <v>0</v>
      </c>
      <c r="H446" s="3">
        <v>12.1</v>
      </c>
      <c r="I446" s="3">
        <v>0</v>
      </c>
      <c r="J446" s="3">
        <v>1.7</v>
      </c>
      <c r="K446" s="3">
        <v>0</v>
      </c>
      <c r="L446" s="3">
        <f t="shared" si="17"/>
        <v>45</v>
      </c>
    </row>
    <row r="447" s="22" customFormat="1" spans="1:12">
      <c r="A447" s="3">
        <v>445</v>
      </c>
      <c r="B447" s="3">
        <v>1120242883</v>
      </c>
      <c r="C447" s="3">
        <v>2.5</v>
      </c>
      <c r="D447" s="3">
        <v>0</v>
      </c>
      <c r="E447" s="3">
        <v>0</v>
      </c>
      <c r="F447" s="3">
        <v>36.7</v>
      </c>
      <c r="G447" s="3">
        <v>0</v>
      </c>
      <c r="H447" s="3">
        <v>0</v>
      </c>
      <c r="I447" s="3">
        <v>0</v>
      </c>
      <c r="J447" s="3">
        <v>1.8</v>
      </c>
      <c r="K447" s="3">
        <v>0</v>
      </c>
      <c r="L447" s="3">
        <f t="shared" si="17"/>
        <v>41</v>
      </c>
    </row>
    <row r="448" s="22" customFormat="1" spans="1:12">
      <c r="A448" s="3">
        <v>446</v>
      </c>
      <c r="B448" s="3">
        <v>1120243603</v>
      </c>
      <c r="C448" s="3">
        <v>0</v>
      </c>
      <c r="D448" s="3">
        <v>1.15</v>
      </c>
      <c r="E448" s="3">
        <v>0</v>
      </c>
      <c r="F448" s="3">
        <v>16.1</v>
      </c>
      <c r="G448" s="3">
        <v>0</v>
      </c>
      <c r="H448" s="3">
        <v>0</v>
      </c>
      <c r="I448" s="3">
        <v>0</v>
      </c>
      <c r="J448" s="3">
        <v>1.7</v>
      </c>
      <c r="K448" s="3">
        <v>0</v>
      </c>
      <c r="L448" s="3">
        <f t="shared" si="17"/>
        <v>18.95</v>
      </c>
    </row>
    <row r="449" s="22" customFormat="1" spans="1:12">
      <c r="A449" s="3">
        <v>447</v>
      </c>
      <c r="B449" s="3">
        <v>1120241006</v>
      </c>
      <c r="C449" s="3">
        <v>0</v>
      </c>
      <c r="D449" s="3">
        <v>0.6</v>
      </c>
      <c r="E449" s="3">
        <v>0</v>
      </c>
      <c r="F449" s="3">
        <v>0</v>
      </c>
      <c r="G449" s="3">
        <v>0</v>
      </c>
      <c r="H449" s="3">
        <v>0</v>
      </c>
      <c r="I449" s="3">
        <v>0</v>
      </c>
      <c r="J449" s="3">
        <v>1.5</v>
      </c>
      <c r="K449" s="3">
        <v>0</v>
      </c>
      <c r="L449" s="3">
        <f t="shared" si="17"/>
        <v>2.1</v>
      </c>
    </row>
    <row r="450" s="22" customFormat="1" spans="1:12">
      <c r="A450" s="3">
        <v>448</v>
      </c>
      <c r="B450" s="3">
        <v>1120240964</v>
      </c>
      <c r="C450" s="3">
        <v>0</v>
      </c>
      <c r="D450" s="3">
        <v>0.4</v>
      </c>
      <c r="E450" s="3">
        <v>0</v>
      </c>
      <c r="F450" s="3">
        <v>2.1</v>
      </c>
      <c r="G450" s="3">
        <v>0</v>
      </c>
      <c r="H450" s="3">
        <v>0</v>
      </c>
      <c r="I450" s="3">
        <v>0</v>
      </c>
      <c r="J450" s="3">
        <v>1.7</v>
      </c>
      <c r="K450" s="3">
        <v>0</v>
      </c>
      <c r="L450" s="3">
        <f t="shared" si="17"/>
        <v>4.2</v>
      </c>
    </row>
    <row r="451" s="22" customFormat="1" spans="1:12">
      <c r="A451" s="3">
        <v>449</v>
      </c>
      <c r="B451" s="3">
        <v>1120240990</v>
      </c>
      <c r="C451" s="3">
        <v>2</v>
      </c>
      <c r="D451" s="3">
        <v>2.2</v>
      </c>
      <c r="E451" s="3">
        <v>0</v>
      </c>
      <c r="F451" s="3">
        <v>0</v>
      </c>
      <c r="G451" s="3">
        <v>0</v>
      </c>
      <c r="H451" s="3">
        <v>0</v>
      </c>
      <c r="I451" s="3">
        <v>0</v>
      </c>
      <c r="J451" s="3">
        <v>1.5</v>
      </c>
      <c r="K451" s="3">
        <v>0</v>
      </c>
      <c r="L451" s="3">
        <f t="shared" si="17"/>
        <v>5.7</v>
      </c>
    </row>
    <row r="452" s="22" customFormat="1" spans="1:12">
      <c r="A452" s="3">
        <v>450</v>
      </c>
      <c r="B452" s="3">
        <v>1120242717</v>
      </c>
      <c r="C452" s="3">
        <v>5</v>
      </c>
      <c r="D452" s="3">
        <v>5</v>
      </c>
      <c r="E452" s="3">
        <v>0</v>
      </c>
      <c r="F452" s="3">
        <v>16</v>
      </c>
      <c r="G452" s="3">
        <v>0</v>
      </c>
      <c r="H452" s="3">
        <v>0</v>
      </c>
      <c r="I452" s="3">
        <v>0</v>
      </c>
      <c r="J452" s="3">
        <v>1.7</v>
      </c>
      <c r="K452" s="3">
        <v>0</v>
      </c>
      <c r="L452" s="3">
        <f t="shared" si="17"/>
        <v>27.7</v>
      </c>
    </row>
    <row r="453" s="22" customFormat="1" spans="1:12">
      <c r="A453" s="3">
        <v>451</v>
      </c>
      <c r="B453" s="3">
        <v>1120240973</v>
      </c>
      <c r="C453" s="3">
        <v>0</v>
      </c>
      <c r="D453" s="3">
        <v>0.1</v>
      </c>
      <c r="E453" s="3">
        <v>0</v>
      </c>
      <c r="F453" s="3">
        <v>0</v>
      </c>
      <c r="G453" s="3">
        <v>0</v>
      </c>
      <c r="H453" s="3">
        <v>0.6</v>
      </c>
      <c r="I453" s="3">
        <v>0</v>
      </c>
      <c r="J453" s="3">
        <v>1.7</v>
      </c>
      <c r="K453" s="3">
        <v>0</v>
      </c>
      <c r="L453" s="3">
        <f t="shared" si="17"/>
        <v>2.4</v>
      </c>
    </row>
    <row r="454" s="22" customFormat="1" spans="1:12">
      <c r="A454" s="3">
        <v>452</v>
      </c>
      <c r="B454" s="3">
        <v>1120241898</v>
      </c>
      <c r="C454" s="3">
        <v>5</v>
      </c>
      <c r="D454" s="3">
        <v>3.9</v>
      </c>
      <c r="E454" s="3">
        <v>0</v>
      </c>
      <c r="F454" s="3">
        <v>0</v>
      </c>
      <c r="G454" s="3">
        <v>2.1</v>
      </c>
      <c r="H454" s="3">
        <v>0</v>
      </c>
      <c r="I454" s="3">
        <v>0</v>
      </c>
      <c r="J454" s="3">
        <v>1.7</v>
      </c>
      <c r="K454" s="3">
        <v>0</v>
      </c>
      <c r="L454" s="3">
        <f t="shared" si="17"/>
        <v>12.7</v>
      </c>
    </row>
    <row r="455" s="22" customFormat="1" spans="1:12">
      <c r="A455" s="3">
        <v>453</v>
      </c>
      <c r="B455" s="3">
        <v>1120241015</v>
      </c>
      <c r="C455" s="3">
        <v>5</v>
      </c>
      <c r="D455" s="3">
        <v>3.7</v>
      </c>
      <c r="E455" s="3">
        <v>0</v>
      </c>
      <c r="F455" s="3">
        <v>0</v>
      </c>
      <c r="G455" s="3">
        <v>2.1</v>
      </c>
      <c r="H455" s="3">
        <v>0</v>
      </c>
      <c r="I455" s="3">
        <v>0</v>
      </c>
      <c r="J455" s="3">
        <v>1.7</v>
      </c>
      <c r="K455" s="3">
        <v>0</v>
      </c>
      <c r="L455" s="3">
        <f t="shared" si="17"/>
        <v>12.5</v>
      </c>
    </row>
    <row r="456" s="22" customFormat="1" spans="1:12">
      <c r="A456" s="3">
        <v>454</v>
      </c>
      <c r="B456" s="3">
        <v>1120242880</v>
      </c>
      <c r="C456" s="3">
        <v>3</v>
      </c>
      <c r="D456" s="3">
        <v>3</v>
      </c>
      <c r="E456" s="3">
        <v>0</v>
      </c>
      <c r="F456" s="3">
        <v>0</v>
      </c>
      <c r="G456" s="3">
        <v>0</v>
      </c>
      <c r="H456" s="3">
        <v>0</v>
      </c>
      <c r="I456" s="3">
        <v>0</v>
      </c>
      <c r="J456" s="3">
        <v>1.7</v>
      </c>
      <c r="K456" s="3">
        <v>0</v>
      </c>
      <c r="L456" s="3">
        <f t="shared" si="17"/>
        <v>7.7</v>
      </c>
    </row>
    <row r="457" s="22" customFormat="1" spans="1:12">
      <c r="A457" s="3">
        <v>455</v>
      </c>
      <c r="B457" s="3">
        <v>1120241241</v>
      </c>
      <c r="C457" s="3">
        <v>2.5</v>
      </c>
      <c r="D457" s="3">
        <v>2.7</v>
      </c>
      <c r="E457" s="3">
        <v>0</v>
      </c>
      <c r="F457" s="3">
        <v>9.1</v>
      </c>
      <c r="G457" s="3">
        <v>0</v>
      </c>
      <c r="H457" s="3">
        <v>3</v>
      </c>
      <c r="I457" s="3">
        <v>0</v>
      </c>
      <c r="J457" s="3">
        <v>1.6</v>
      </c>
      <c r="K457" s="3">
        <v>0</v>
      </c>
      <c r="L457" s="3">
        <f t="shared" si="17"/>
        <v>18.9</v>
      </c>
    </row>
    <row r="458" s="22" customFormat="1" spans="1:12">
      <c r="A458" s="3">
        <v>456</v>
      </c>
      <c r="B458" s="3">
        <v>1120240994</v>
      </c>
      <c r="C458" s="3">
        <v>0.5</v>
      </c>
      <c r="D458" s="3">
        <v>0.7</v>
      </c>
      <c r="E458" s="3">
        <v>0</v>
      </c>
      <c r="F458" s="3">
        <v>0</v>
      </c>
      <c r="G458" s="3">
        <v>0</v>
      </c>
      <c r="H458" s="3">
        <v>0</v>
      </c>
      <c r="I458" s="3">
        <v>0</v>
      </c>
      <c r="J458" s="3">
        <v>1.7</v>
      </c>
      <c r="K458" s="3">
        <v>0</v>
      </c>
      <c r="L458" s="3">
        <f t="shared" si="17"/>
        <v>2.9</v>
      </c>
    </row>
    <row r="459" s="22" customFormat="1" spans="1:12">
      <c r="A459" s="3">
        <v>457</v>
      </c>
      <c r="B459" s="3">
        <v>1120242718</v>
      </c>
      <c r="C459" s="3">
        <v>0</v>
      </c>
      <c r="D459" s="3">
        <v>0</v>
      </c>
      <c r="E459" s="3">
        <v>8</v>
      </c>
      <c r="F459" s="3">
        <v>0</v>
      </c>
      <c r="G459" s="3">
        <v>0</v>
      </c>
      <c r="H459" s="3">
        <v>0</v>
      </c>
      <c r="I459" s="3">
        <v>0</v>
      </c>
      <c r="J459" s="3">
        <v>1.7</v>
      </c>
      <c r="K459" s="3">
        <v>0</v>
      </c>
      <c r="L459" s="3">
        <f t="shared" si="17"/>
        <v>9.7</v>
      </c>
    </row>
    <row r="460" s="22" customFormat="1" spans="1:12">
      <c r="A460" s="3">
        <v>458</v>
      </c>
      <c r="B460" s="3">
        <v>1120241011</v>
      </c>
      <c r="C460" s="3">
        <v>0</v>
      </c>
      <c r="D460" s="3">
        <v>0.1</v>
      </c>
      <c r="E460" s="3">
        <v>0</v>
      </c>
      <c r="F460" s="3">
        <v>0</v>
      </c>
      <c r="G460" s="3">
        <v>0</v>
      </c>
      <c r="H460" s="3">
        <v>0.6</v>
      </c>
      <c r="I460" s="3">
        <v>0</v>
      </c>
      <c r="J460" s="3">
        <v>1.7</v>
      </c>
      <c r="K460" s="3">
        <v>0</v>
      </c>
      <c r="L460" s="3">
        <f t="shared" si="17"/>
        <v>2.4</v>
      </c>
    </row>
    <row r="461" s="22" customFormat="1" spans="1:12">
      <c r="A461" s="3">
        <v>459</v>
      </c>
      <c r="B461" s="3">
        <v>1120240954</v>
      </c>
      <c r="C461" s="3">
        <v>0</v>
      </c>
      <c r="D461" s="3">
        <v>0</v>
      </c>
      <c r="E461" s="3">
        <v>0</v>
      </c>
      <c r="F461" s="3">
        <v>0</v>
      </c>
      <c r="G461" s="3">
        <v>0</v>
      </c>
      <c r="H461" s="3">
        <v>0</v>
      </c>
      <c r="I461" s="3">
        <v>0</v>
      </c>
      <c r="J461" s="3">
        <v>0</v>
      </c>
      <c r="K461" s="3">
        <v>0</v>
      </c>
      <c r="L461" s="3">
        <f t="shared" si="17"/>
        <v>0</v>
      </c>
    </row>
    <row r="462" s="22" customFormat="1" spans="1:12">
      <c r="A462" s="3">
        <v>460</v>
      </c>
      <c r="B462" s="3">
        <v>1120240981</v>
      </c>
      <c r="C462" s="3">
        <v>0.5</v>
      </c>
      <c r="D462" s="3">
        <v>2</v>
      </c>
      <c r="E462" s="3">
        <v>0</v>
      </c>
      <c r="F462" s="3">
        <v>0</v>
      </c>
      <c r="G462" s="3">
        <v>0</v>
      </c>
      <c r="H462" s="3">
        <v>0</v>
      </c>
      <c r="I462" s="3">
        <v>0</v>
      </c>
      <c r="J462" s="3">
        <v>1.7</v>
      </c>
      <c r="K462" s="3">
        <v>0</v>
      </c>
      <c r="L462" s="3">
        <f t="shared" si="17"/>
        <v>4.2</v>
      </c>
    </row>
    <row r="463" s="22" customFormat="1" spans="1:12">
      <c r="A463" s="3">
        <v>461</v>
      </c>
      <c r="B463" s="3">
        <v>1120241982</v>
      </c>
      <c r="C463" s="3">
        <v>2</v>
      </c>
      <c r="D463" s="3">
        <v>0</v>
      </c>
      <c r="E463" s="3">
        <v>0</v>
      </c>
      <c r="F463" s="3">
        <v>10.5</v>
      </c>
      <c r="G463" s="3">
        <v>0</v>
      </c>
      <c r="H463" s="3">
        <v>0</v>
      </c>
      <c r="I463" s="3">
        <v>0</v>
      </c>
      <c r="J463" s="3">
        <v>1.6</v>
      </c>
      <c r="K463" s="3">
        <v>0</v>
      </c>
      <c r="L463" s="3">
        <f t="shared" si="17"/>
        <v>14.1</v>
      </c>
    </row>
    <row r="464" s="22" customFormat="1" spans="1:12">
      <c r="A464" s="3">
        <v>462</v>
      </c>
      <c r="B464" s="3">
        <v>1120242501</v>
      </c>
      <c r="C464" s="3">
        <v>0</v>
      </c>
      <c r="D464" s="3">
        <v>1.45</v>
      </c>
      <c r="E464" s="3">
        <v>0</v>
      </c>
      <c r="F464" s="3">
        <v>0</v>
      </c>
      <c r="G464" s="3">
        <v>0.35</v>
      </c>
      <c r="H464" s="3">
        <v>0</v>
      </c>
      <c r="I464" s="3">
        <v>0</v>
      </c>
      <c r="J464" s="3">
        <v>1.7</v>
      </c>
      <c r="K464" s="3">
        <v>0</v>
      </c>
      <c r="L464" s="3">
        <f t="shared" si="17"/>
        <v>3.5</v>
      </c>
    </row>
    <row r="465" s="22" customFormat="1" spans="1:13">
      <c r="A465" s="3">
        <v>463</v>
      </c>
      <c r="B465" s="3">
        <v>1120243661</v>
      </c>
      <c r="C465" s="3">
        <v>2</v>
      </c>
      <c r="D465" s="3">
        <v>0</v>
      </c>
      <c r="E465" s="3">
        <v>0</v>
      </c>
      <c r="F465" s="3">
        <v>0</v>
      </c>
      <c r="G465" s="3">
        <v>0</v>
      </c>
      <c r="H465" s="3">
        <v>0</v>
      </c>
      <c r="I465" s="3">
        <v>0</v>
      </c>
      <c r="J465" s="3">
        <v>1.7</v>
      </c>
      <c r="K465" s="3">
        <v>0</v>
      </c>
      <c r="L465" s="3">
        <f t="shared" si="17"/>
        <v>3.7</v>
      </c>
    </row>
    <row r="466" s="22" customFormat="1" spans="1:13">
      <c r="A466" s="3">
        <v>464</v>
      </c>
      <c r="B466" s="3">
        <v>1120240974</v>
      </c>
      <c r="C466" s="3">
        <v>0</v>
      </c>
      <c r="D466" s="3">
        <v>0</v>
      </c>
      <c r="E466" s="3">
        <v>0</v>
      </c>
      <c r="F466" s="3">
        <v>0</v>
      </c>
      <c r="G466" s="3">
        <v>0</v>
      </c>
      <c r="H466" s="3">
        <v>0</v>
      </c>
      <c r="I466" s="3">
        <v>0</v>
      </c>
      <c r="J466" s="3">
        <v>1.7</v>
      </c>
      <c r="K466" s="3">
        <v>0</v>
      </c>
      <c r="L466" s="3">
        <f t="shared" si="17"/>
        <v>1.7</v>
      </c>
    </row>
    <row r="467" s="22" customFormat="1" spans="1:13">
      <c r="A467" s="3">
        <v>465</v>
      </c>
      <c r="B467" s="3">
        <v>1120242169</v>
      </c>
      <c r="C467" s="3">
        <v>0</v>
      </c>
      <c r="D467" s="3">
        <v>0</v>
      </c>
      <c r="E467" s="3">
        <v>0</v>
      </c>
      <c r="F467" s="3">
        <v>0</v>
      </c>
      <c r="G467" s="3">
        <v>0</v>
      </c>
      <c r="H467" s="3">
        <v>0</v>
      </c>
      <c r="I467" s="3">
        <v>0</v>
      </c>
      <c r="J467" s="3">
        <v>1.7</v>
      </c>
      <c r="K467" s="3">
        <v>0</v>
      </c>
      <c r="L467" s="3">
        <f t="shared" si="17"/>
        <v>1.7</v>
      </c>
    </row>
    <row r="468" s="22" customFormat="1" spans="1:13">
      <c r="A468" s="3">
        <v>466</v>
      </c>
      <c r="B468" s="3">
        <v>1120240952</v>
      </c>
      <c r="C468" s="3">
        <v>6</v>
      </c>
      <c r="D468" s="3">
        <v>6</v>
      </c>
      <c r="E468" s="3">
        <v>0</v>
      </c>
      <c r="F468" s="3">
        <v>22.1</v>
      </c>
      <c r="G468" s="3">
        <v>0.7</v>
      </c>
      <c r="H468" s="3">
        <v>5</v>
      </c>
      <c r="I468" s="3">
        <v>0</v>
      </c>
      <c r="J468" s="3">
        <v>1.7</v>
      </c>
      <c r="K468" s="3">
        <v>0</v>
      </c>
      <c r="L468" s="3">
        <f t="shared" si="17"/>
        <v>41.5</v>
      </c>
    </row>
    <row r="469" s="22" customFormat="1" spans="1:13">
      <c r="A469" s="3">
        <v>467</v>
      </c>
      <c r="B469" s="3">
        <v>1120243662</v>
      </c>
      <c r="C469" s="34">
        <v>3.3</v>
      </c>
      <c r="D469" s="3">
        <v>0.4</v>
      </c>
      <c r="E469" s="3">
        <v>0</v>
      </c>
      <c r="F469" s="3">
        <v>0</v>
      </c>
      <c r="G469" s="3">
        <v>0</v>
      </c>
      <c r="H469" s="3">
        <v>0</v>
      </c>
      <c r="I469" s="3">
        <v>0</v>
      </c>
      <c r="J469" s="3">
        <v>1.7</v>
      </c>
      <c r="K469" s="3">
        <v>0</v>
      </c>
      <c r="L469" s="34">
        <v>5.4</v>
      </c>
    </row>
    <row r="470" s="22" customFormat="1" spans="1:13">
      <c r="A470" s="3">
        <v>468</v>
      </c>
      <c r="B470" s="3">
        <v>1120242499</v>
      </c>
      <c r="C470" s="3">
        <v>0.5</v>
      </c>
      <c r="D470" s="34">
        <v>4.95</v>
      </c>
      <c r="E470" s="3"/>
      <c r="F470" s="3"/>
      <c r="G470" s="3"/>
      <c r="H470" s="3"/>
      <c r="I470" s="3"/>
      <c r="J470" s="3">
        <v>1.7</v>
      </c>
      <c r="K470" s="3">
        <v>0</v>
      </c>
      <c r="L470" s="34">
        <f>SUM(C470:J470)</f>
        <v>7.15</v>
      </c>
    </row>
    <row r="471" s="22" customFormat="1" spans="1:13">
      <c r="A471" s="3">
        <v>469</v>
      </c>
      <c r="B471" s="3">
        <v>1120241995</v>
      </c>
      <c r="C471" s="34">
        <v>2.3</v>
      </c>
      <c r="D471" s="3">
        <v>3.75</v>
      </c>
      <c r="E471" s="3">
        <v>0</v>
      </c>
      <c r="F471" s="3">
        <v>0</v>
      </c>
      <c r="G471" s="34">
        <v>2.1</v>
      </c>
      <c r="H471" s="3">
        <v>0</v>
      </c>
      <c r="I471" s="3">
        <v>0</v>
      </c>
      <c r="J471" s="3">
        <v>1.7</v>
      </c>
      <c r="K471" s="3">
        <v>0</v>
      </c>
      <c r="L471" s="34">
        <f t="shared" ref="L471:L474" si="18">SUM(C471:J471)-K471</f>
        <v>9.85</v>
      </c>
    </row>
    <row r="472" s="22" customFormat="1" spans="1:13">
      <c r="A472" s="3">
        <v>470</v>
      </c>
      <c r="B472" s="3">
        <v>1120242504</v>
      </c>
      <c r="C472" s="3">
        <v>0</v>
      </c>
      <c r="D472" s="3">
        <v>2.7</v>
      </c>
      <c r="E472" s="3">
        <v>0</v>
      </c>
      <c r="F472" s="3">
        <v>0</v>
      </c>
      <c r="G472" s="3">
        <v>0</v>
      </c>
      <c r="H472" s="3">
        <v>0</v>
      </c>
      <c r="I472" s="3">
        <v>0</v>
      </c>
      <c r="J472" s="3">
        <v>1.7</v>
      </c>
      <c r="K472" s="3">
        <v>0</v>
      </c>
      <c r="L472" s="3">
        <f t="shared" si="18"/>
        <v>4.4</v>
      </c>
    </row>
    <row r="473" s="22" customFormat="1" spans="1:13">
      <c r="A473" s="3">
        <v>471</v>
      </c>
      <c r="B473" s="30">
        <v>1120242716</v>
      </c>
      <c r="C473" s="30">
        <v>6.3</v>
      </c>
      <c r="D473" s="30">
        <v>7.55</v>
      </c>
      <c r="E473" s="30">
        <v>0</v>
      </c>
      <c r="F473" s="34">
        <v>2.1</v>
      </c>
      <c r="G473" s="30">
        <v>0</v>
      </c>
      <c r="H473" s="30">
        <v>0</v>
      </c>
      <c r="I473" s="30">
        <v>0</v>
      </c>
      <c r="J473" s="30">
        <v>1.7</v>
      </c>
      <c r="K473" s="30">
        <v>0</v>
      </c>
      <c r="L473" s="34">
        <f t="shared" si="18"/>
        <v>17.65</v>
      </c>
    </row>
    <row r="474" s="22" customFormat="1" spans="1:13">
      <c r="A474" s="3">
        <v>472</v>
      </c>
      <c r="B474" s="3">
        <v>1120240626</v>
      </c>
      <c r="C474" s="34">
        <v>5.3</v>
      </c>
      <c r="D474" s="3">
        <v>6.35</v>
      </c>
      <c r="E474" s="3">
        <v>0</v>
      </c>
      <c r="F474" s="3">
        <v>2.1</v>
      </c>
      <c r="G474" s="3">
        <v>0</v>
      </c>
      <c r="H474" s="3">
        <v>0</v>
      </c>
      <c r="I474" s="3">
        <v>0</v>
      </c>
      <c r="J474" s="3">
        <v>1.7</v>
      </c>
      <c r="K474" s="3">
        <v>0</v>
      </c>
      <c r="L474" s="34">
        <f t="shared" si="18"/>
        <v>15.45</v>
      </c>
    </row>
    <row r="475" s="22" customFormat="1" spans="1:13">
      <c r="A475" s="3">
        <v>473</v>
      </c>
      <c r="B475" s="3">
        <v>1120240977</v>
      </c>
      <c r="C475" s="3">
        <v>0.5</v>
      </c>
      <c r="D475" s="34">
        <v>0.1</v>
      </c>
      <c r="E475" s="3">
        <v>0</v>
      </c>
      <c r="F475" s="3">
        <v>17</v>
      </c>
      <c r="G475" s="3">
        <v>0</v>
      </c>
      <c r="H475" s="3">
        <v>0</v>
      </c>
      <c r="I475" s="3">
        <v>0</v>
      </c>
      <c r="J475" s="3">
        <v>1.7</v>
      </c>
      <c r="K475" s="3">
        <v>0</v>
      </c>
      <c r="L475" s="34">
        <v>19.3</v>
      </c>
    </row>
    <row r="476" s="22" customFormat="1" spans="1:13">
      <c r="A476" s="3">
        <v>474</v>
      </c>
      <c r="B476" s="3">
        <v>1120242877</v>
      </c>
      <c r="C476" s="3">
        <v>0</v>
      </c>
      <c r="D476" s="3">
        <v>0.8</v>
      </c>
      <c r="E476" s="3">
        <v>0</v>
      </c>
      <c r="F476" s="3">
        <v>0</v>
      </c>
      <c r="G476" s="3">
        <v>0</v>
      </c>
      <c r="H476" s="3"/>
      <c r="I476" s="3">
        <v>0</v>
      </c>
      <c r="J476" s="3">
        <v>1.7</v>
      </c>
      <c r="K476" s="3">
        <v>0</v>
      </c>
      <c r="L476" s="3">
        <v>3.5</v>
      </c>
    </row>
    <row r="477" s="22" customFormat="1" spans="1:13">
      <c r="A477" s="3">
        <v>475</v>
      </c>
      <c r="B477" s="3">
        <v>1120240975</v>
      </c>
      <c r="C477" s="3">
        <v>0</v>
      </c>
      <c r="D477" s="34">
        <v>16.1</v>
      </c>
      <c r="E477" s="3">
        <v>0</v>
      </c>
      <c r="F477" s="3">
        <v>2</v>
      </c>
      <c r="G477" s="3">
        <v>0</v>
      </c>
      <c r="H477" s="3">
        <v>34</v>
      </c>
      <c r="I477" s="3">
        <v>0</v>
      </c>
      <c r="J477" s="3">
        <v>1.7</v>
      </c>
      <c r="K477" s="3">
        <v>0</v>
      </c>
      <c r="L477" s="34">
        <f>SUM(C477:J477)</f>
        <v>53.8</v>
      </c>
    </row>
    <row r="478" s="22" customFormat="1" spans="1:13">
      <c r="A478" s="3">
        <v>476</v>
      </c>
      <c r="B478" s="3">
        <v>1120240967</v>
      </c>
      <c r="C478" s="3">
        <v>0</v>
      </c>
      <c r="D478" s="34">
        <v>2.3</v>
      </c>
      <c r="E478" s="3">
        <v>0</v>
      </c>
      <c r="F478" s="3">
        <v>10</v>
      </c>
      <c r="G478" s="34">
        <v>5.1</v>
      </c>
      <c r="H478" s="3">
        <v>0</v>
      </c>
      <c r="I478" s="3">
        <v>0</v>
      </c>
      <c r="J478" s="3">
        <v>1.7</v>
      </c>
      <c r="K478" s="3">
        <v>0</v>
      </c>
      <c r="L478" s="34">
        <f>SUM(C478:J478)-N481</f>
        <v>19.1</v>
      </c>
    </row>
    <row r="479" s="22" customFormat="1" spans="1:13">
      <c r="A479" s="3">
        <v>477</v>
      </c>
      <c r="B479" s="3">
        <v>1120241899</v>
      </c>
      <c r="C479" s="3">
        <v>0</v>
      </c>
      <c r="D479" s="3">
        <v>1.3</v>
      </c>
      <c r="E479" s="3">
        <v>0</v>
      </c>
      <c r="F479" s="3">
        <v>22.1</v>
      </c>
      <c r="G479" s="3">
        <v>0</v>
      </c>
      <c r="H479" s="3">
        <v>1.2</v>
      </c>
      <c r="I479" s="3">
        <v>0</v>
      </c>
      <c r="J479" s="3">
        <v>1.7</v>
      </c>
      <c r="K479" s="3">
        <v>0</v>
      </c>
      <c r="L479" s="3">
        <f t="shared" ref="L479:L486" si="19">SUM(C479:J479)-K479</f>
        <v>26.3</v>
      </c>
    </row>
    <row r="480" s="22" customFormat="1" spans="1:13">
      <c r="A480" s="3">
        <v>478</v>
      </c>
      <c r="B480" s="3">
        <v>1120240957</v>
      </c>
      <c r="C480" s="34">
        <v>2.8</v>
      </c>
      <c r="D480" s="3">
        <v>1.7</v>
      </c>
      <c r="E480" s="3">
        <v>0</v>
      </c>
      <c r="F480" s="34">
        <v>41</v>
      </c>
      <c r="G480" s="3">
        <v>2.1</v>
      </c>
      <c r="H480" s="34">
        <v>19.5</v>
      </c>
      <c r="I480" s="3">
        <v>0</v>
      </c>
      <c r="J480" s="3">
        <v>1.7</v>
      </c>
      <c r="K480" s="3">
        <v>0</v>
      </c>
      <c r="L480" s="34">
        <f t="shared" si="19"/>
        <v>68.8</v>
      </c>
      <c r="M480" s="29" t="s">
        <v>29</v>
      </c>
    </row>
    <row r="481" s="22" customFormat="1" spans="1:13">
      <c r="A481" s="3">
        <v>479</v>
      </c>
      <c r="B481" s="3">
        <v>1120240694</v>
      </c>
      <c r="C481" s="34">
        <v>7.3</v>
      </c>
      <c r="D481" s="34">
        <v>7.85</v>
      </c>
      <c r="E481" s="3">
        <v>0</v>
      </c>
      <c r="F481" s="3">
        <v>14.1</v>
      </c>
      <c r="G481" s="3">
        <v>0</v>
      </c>
      <c r="H481" s="3">
        <v>0</v>
      </c>
      <c r="I481" s="3">
        <v>0</v>
      </c>
      <c r="J481" s="3">
        <v>1.6</v>
      </c>
      <c r="K481" s="3">
        <v>0</v>
      </c>
      <c r="L481" s="34">
        <f>SUM(C481:J481)-M481</f>
        <v>30.85</v>
      </c>
    </row>
    <row r="482" s="22" customFormat="1" spans="1:13">
      <c r="A482" s="3">
        <v>480</v>
      </c>
      <c r="B482" s="3">
        <v>1120240962</v>
      </c>
      <c r="C482" s="3">
        <v>0.5</v>
      </c>
      <c r="D482" s="34">
        <v>1.9</v>
      </c>
      <c r="E482" s="3">
        <v>0</v>
      </c>
      <c r="F482" s="3">
        <v>0</v>
      </c>
      <c r="G482" s="3">
        <v>0</v>
      </c>
      <c r="H482" s="3">
        <v>0</v>
      </c>
      <c r="I482" s="3">
        <v>0</v>
      </c>
      <c r="J482" s="3">
        <v>1.6</v>
      </c>
      <c r="K482" s="30">
        <v>0</v>
      </c>
      <c r="L482" s="34">
        <f t="shared" si="19"/>
        <v>4</v>
      </c>
    </row>
    <row r="483" s="22" customFormat="1" spans="1:13">
      <c r="A483" s="3">
        <v>481</v>
      </c>
      <c r="B483" s="3">
        <v>1120240620</v>
      </c>
      <c r="C483" s="3">
        <v>0.5</v>
      </c>
      <c r="D483" s="34">
        <v>0.8</v>
      </c>
      <c r="E483" s="3">
        <v>0</v>
      </c>
      <c r="F483" s="34">
        <v>10</v>
      </c>
      <c r="G483" s="3">
        <v>0</v>
      </c>
      <c r="H483" s="34">
        <v>10</v>
      </c>
      <c r="I483" s="3">
        <v>0</v>
      </c>
      <c r="J483" s="3">
        <v>1.7</v>
      </c>
      <c r="K483" s="3">
        <v>0</v>
      </c>
      <c r="L483" s="34">
        <f t="shared" si="19"/>
        <v>23</v>
      </c>
    </row>
    <row r="484" s="22" customFormat="1" spans="1:13">
      <c r="A484" s="3">
        <v>482</v>
      </c>
      <c r="B484" s="3">
        <v>1120240979</v>
      </c>
      <c r="C484" s="3">
        <v>4.3</v>
      </c>
      <c r="D484" s="3">
        <v>13.3</v>
      </c>
      <c r="E484" s="3">
        <v>0</v>
      </c>
      <c r="F484" s="3">
        <v>13</v>
      </c>
      <c r="G484" s="31">
        <v>1.75</v>
      </c>
      <c r="H484" s="3">
        <v>33.7</v>
      </c>
      <c r="I484" s="3">
        <v>0</v>
      </c>
      <c r="J484" s="3">
        <v>1.7</v>
      </c>
      <c r="K484" s="3">
        <v>0</v>
      </c>
      <c r="L484" s="31">
        <f t="shared" si="19"/>
        <v>67.75</v>
      </c>
      <c r="M484" s="29" t="s">
        <v>29</v>
      </c>
    </row>
    <row r="485" s="22" customFormat="1" spans="1:13">
      <c r="A485" s="3">
        <v>483</v>
      </c>
      <c r="B485" s="3">
        <v>1120241003</v>
      </c>
      <c r="C485" s="3">
        <v>3.3</v>
      </c>
      <c r="D485" s="3">
        <v>18.9</v>
      </c>
      <c r="E485" s="3">
        <v>0</v>
      </c>
      <c r="F485" s="3">
        <v>12.1</v>
      </c>
      <c r="G485" s="3">
        <v>0</v>
      </c>
      <c r="H485" s="3">
        <v>26</v>
      </c>
      <c r="I485" s="3">
        <v>0</v>
      </c>
      <c r="J485" s="3">
        <v>1.7</v>
      </c>
      <c r="K485" s="3">
        <v>0</v>
      </c>
      <c r="L485" s="3">
        <f t="shared" si="19"/>
        <v>62</v>
      </c>
    </row>
    <row r="486" s="22" customFormat="1" spans="1:13">
      <c r="A486" s="3">
        <v>484</v>
      </c>
      <c r="B486" s="3">
        <v>1120241783</v>
      </c>
      <c r="C486" s="3">
        <v>0.5</v>
      </c>
      <c r="D486" s="3">
        <v>20.1</v>
      </c>
      <c r="E486" s="3">
        <v>0</v>
      </c>
      <c r="F486" s="3">
        <v>25</v>
      </c>
      <c r="G486" s="3">
        <v>0</v>
      </c>
      <c r="H486" s="3">
        <v>12.8</v>
      </c>
      <c r="I486" s="3">
        <v>0</v>
      </c>
      <c r="J486" s="3">
        <v>1.7</v>
      </c>
      <c r="K486" s="3">
        <v>0</v>
      </c>
      <c r="L486" s="3">
        <f t="shared" si="19"/>
        <v>60.1</v>
      </c>
    </row>
    <row r="487" s="22" customFormat="1" spans="1:13">
      <c r="A487" s="3">
        <v>485</v>
      </c>
      <c r="B487" s="3">
        <v>1120241004</v>
      </c>
      <c r="C487" s="3">
        <v>3</v>
      </c>
      <c r="D487" s="3">
        <v>10.1</v>
      </c>
      <c r="E487" s="3">
        <v>0</v>
      </c>
      <c r="F487" s="3">
        <v>20</v>
      </c>
      <c r="G487" s="3">
        <v>6</v>
      </c>
      <c r="H487" s="3">
        <v>5</v>
      </c>
      <c r="I487" s="3">
        <v>0</v>
      </c>
      <c r="J487" s="3">
        <v>1.7</v>
      </c>
      <c r="K487" s="3">
        <v>0</v>
      </c>
      <c r="L487" s="3">
        <f>SUM(C487:J487)-M489</f>
        <v>45.8</v>
      </c>
    </row>
    <row r="488" s="22" customFormat="1" spans="1:13">
      <c r="A488" s="3">
        <v>486</v>
      </c>
      <c r="B488" s="3">
        <v>1120240959</v>
      </c>
      <c r="C488" s="3">
        <v>0</v>
      </c>
      <c r="D488" s="34">
        <v>7.3</v>
      </c>
      <c r="E488" s="3">
        <v>0</v>
      </c>
      <c r="F488" s="3">
        <v>0</v>
      </c>
      <c r="G488" s="3">
        <v>2.1</v>
      </c>
      <c r="H488" s="3">
        <v>4</v>
      </c>
      <c r="I488" s="3">
        <v>0</v>
      </c>
      <c r="J488" s="3">
        <v>1.7</v>
      </c>
      <c r="K488" s="3">
        <v>0</v>
      </c>
      <c r="L488" s="34">
        <f t="shared" ref="L488:L492" si="20">SUM(C488:J488)-K488</f>
        <v>15.1</v>
      </c>
    </row>
    <row r="489" s="22" customFormat="1" spans="1:13">
      <c r="A489" s="3">
        <v>487</v>
      </c>
      <c r="B489" s="3">
        <v>1120243600</v>
      </c>
      <c r="C489" s="31">
        <v>7</v>
      </c>
      <c r="D489" s="34">
        <v>11.3</v>
      </c>
      <c r="E489" s="3">
        <v>0</v>
      </c>
      <c r="F489" s="3">
        <v>28</v>
      </c>
      <c r="G489" s="3">
        <v>0</v>
      </c>
      <c r="H489" s="34">
        <v>1</v>
      </c>
      <c r="I489" s="3">
        <v>0</v>
      </c>
      <c r="J489" s="3">
        <v>1.7</v>
      </c>
      <c r="K489" s="3">
        <v>0</v>
      </c>
      <c r="L489" s="34">
        <f>SUM(C489:K489)-M490</f>
        <v>49</v>
      </c>
    </row>
    <row r="490" s="22" customFormat="1" spans="1:13">
      <c r="A490" s="3">
        <v>488</v>
      </c>
      <c r="B490" s="3">
        <v>1120240992</v>
      </c>
      <c r="C490" s="34">
        <v>2.3</v>
      </c>
      <c r="D490" s="3">
        <v>3.2</v>
      </c>
      <c r="E490" s="3">
        <v>0</v>
      </c>
      <c r="F490" s="3">
        <v>0</v>
      </c>
      <c r="G490" s="3">
        <v>0</v>
      </c>
      <c r="H490" s="3">
        <v>0</v>
      </c>
      <c r="I490" s="3">
        <v>0</v>
      </c>
      <c r="J490" s="3">
        <v>1.7</v>
      </c>
      <c r="K490" s="3">
        <v>0</v>
      </c>
      <c r="L490" s="34">
        <f>SUM(C490:J490)-N481</f>
        <v>7.2</v>
      </c>
    </row>
    <row r="491" s="22" customFormat="1" spans="1:13">
      <c r="A491" s="3">
        <v>489</v>
      </c>
      <c r="B491" s="3">
        <v>1120241008</v>
      </c>
      <c r="C491" s="34">
        <v>0.6</v>
      </c>
      <c r="D491" s="3">
        <v>2.7</v>
      </c>
      <c r="E491" s="3">
        <v>0</v>
      </c>
      <c r="F491" s="3">
        <v>4.2</v>
      </c>
      <c r="G491" s="3">
        <v>0</v>
      </c>
      <c r="H491" s="3">
        <v>0</v>
      </c>
      <c r="I491" s="3">
        <v>0</v>
      </c>
      <c r="J491" s="3">
        <v>1.7</v>
      </c>
      <c r="K491" s="3">
        <v>0</v>
      </c>
      <c r="L491" s="34">
        <f t="shared" si="20"/>
        <v>9.2</v>
      </c>
    </row>
    <row r="492" s="22" customFormat="1" spans="1:13">
      <c r="A492" s="3">
        <v>490</v>
      </c>
      <c r="B492" s="3">
        <v>1120241896</v>
      </c>
      <c r="C492" s="34">
        <v>2.3</v>
      </c>
      <c r="D492" s="3">
        <v>1.15</v>
      </c>
      <c r="E492" s="3">
        <v>0</v>
      </c>
      <c r="F492" s="21">
        <v>7.1</v>
      </c>
      <c r="G492" s="3">
        <v>2.1</v>
      </c>
      <c r="H492" s="21">
        <v>0.5</v>
      </c>
      <c r="I492" s="3">
        <v>0</v>
      </c>
      <c r="J492" s="3">
        <v>1.6</v>
      </c>
      <c r="K492" s="3">
        <v>0</v>
      </c>
      <c r="L492" s="34">
        <f t="shared" si="20"/>
        <v>14.75</v>
      </c>
    </row>
    <row r="493" s="22" customFormat="1" spans="1:13">
      <c r="A493" s="3">
        <v>491</v>
      </c>
      <c r="B493" s="3">
        <v>1120240951</v>
      </c>
      <c r="C493" s="3">
        <v>0.5</v>
      </c>
      <c r="D493" s="34">
        <v>0.1</v>
      </c>
      <c r="E493" s="3">
        <v>0</v>
      </c>
      <c r="F493" s="3">
        <v>3.5</v>
      </c>
      <c r="G493" s="3">
        <v>0</v>
      </c>
      <c r="H493" s="3">
        <v>0</v>
      </c>
      <c r="I493" s="3">
        <v>0</v>
      </c>
      <c r="J493" s="3">
        <v>1.7</v>
      </c>
      <c r="K493" s="3">
        <v>0</v>
      </c>
      <c r="L493" s="34">
        <v>5.8</v>
      </c>
    </row>
    <row r="494" s="22" customFormat="1" spans="1:13">
      <c r="A494" s="3">
        <v>492</v>
      </c>
      <c r="B494" s="3">
        <v>1120240997</v>
      </c>
      <c r="C494" s="3">
        <v>4</v>
      </c>
      <c r="D494" s="3">
        <v>9.75</v>
      </c>
      <c r="E494" s="3">
        <v>0</v>
      </c>
      <c r="F494" s="3">
        <v>7.2</v>
      </c>
      <c r="G494" s="3">
        <v>0</v>
      </c>
      <c r="H494" s="3">
        <v>6</v>
      </c>
      <c r="I494" s="3">
        <v>0</v>
      </c>
      <c r="J494" s="3">
        <v>1.7</v>
      </c>
      <c r="K494" s="3">
        <v>0</v>
      </c>
      <c r="L494" s="3">
        <f>SUM(C494:J494)-K494</f>
        <v>28.65</v>
      </c>
    </row>
    <row r="495" s="22" customFormat="1" spans="1:13">
      <c r="A495" s="3">
        <v>493</v>
      </c>
      <c r="B495" s="30">
        <v>1120240958</v>
      </c>
      <c r="C495" s="30">
        <v>0</v>
      </c>
      <c r="D495" s="30">
        <v>0</v>
      </c>
      <c r="E495" s="30">
        <v>0</v>
      </c>
      <c r="F495" s="30">
        <v>0</v>
      </c>
      <c r="G495" s="30">
        <v>0</v>
      </c>
      <c r="H495" s="30">
        <v>0</v>
      </c>
      <c r="I495" s="30">
        <v>0</v>
      </c>
      <c r="J495" s="30">
        <v>0</v>
      </c>
      <c r="K495" s="30">
        <v>0</v>
      </c>
      <c r="L495" s="30">
        <v>0</v>
      </c>
    </row>
    <row r="496" s="22" customFormat="1" spans="1:13">
      <c r="A496" s="3">
        <v>494</v>
      </c>
      <c r="B496" s="3">
        <v>1120240696</v>
      </c>
      <c r="C496" s="3">
        <v>4</v>
      </c>
      <c r="D496" s="3">
        <v>5.6</v>
      </c>
      <c r="E496" s="3">
        <v>0</v>
      </c>
      <c r="F496" s="3">
        <v>50</v>
      </c>
      <c r="G496" s="34">
        <v>2.1</v>
      </c>
      <c r="H496" s="3">
        <v>17</v>
      </c>
      <c r="I496" s="3">
        <v>0</v>
      </c>
      <c r="J496" s="3">
        <v>1.7</v>
      </c>
      <c r="K496" s="3">
        <v>0</v>
      </c>
      <c r="L496" s="3">
        <f t="shared" ref="L496:L521" si="21">SUM(C496:K496)</f>
        <v>80.4</v>
      </c>
    </row>
    <row r="497" s="22" customFormat="1" spans="1:12">
      <c r="A497" s="3">
        <v>495</v>
      </c>
      <c r="B497" s="3">
        <v>1120240987</v>
      </c>
      <c r="C497" s="3">
        <v>0.5</v>
      </c>
      <c r="D497" s="3">
        <v>0</v>
      </c>
      <c r="E497" s="3">
        <v>0</v>
      </c>
      <c r="F497" s="3">
        <v>0</v>
      </c>
      <c r="G497" s="3">
        <v>0</v>
      </c>
      <c r="H497" s="3">
        <v>0</v>
      </c>
      <c r="I497" s="3">
        <v>0</v>
      </c>
      <c r="J497" s="3">
        <v>1.7</v>
      </c>
      <c r="K497" s="3">
        <v>0</v>
      </c>
      <c r="L497" s="3">
        <f t="shared" si="21"/>
        <v>2.2</v>
      </c>
    </row>
    <row r="498" s="22" customFormat="1" spans="1:12">
      <c r="A498" s="3">
        <v>496</v>
      </c>
      <c r="B498" s="3">
        <v>1120241014</v>
      </c>
      <c r="C498" s="3">
        <v>0.5</v>
      </c>
      <c r="D498" s="3">
        <v>4</v>
      </c>
      <c r="E498" s="3">
        <v>0</v>
      </c>
      <c r="F498" s="3">
        <v>0</v>
      </c>
      <c r="G498" s="3">
        <v>2.1</v>
      </c>
      <c r="H498" s="3">
        <v>7</v>
      </c>
      <c r="I498" s="3">
        <v>0</v>
      </c>
      <c r="J498" s="3">
        <v>1.7</v>
      </c>
      <c r="K498" s="3">
        <v>0</v>
      </c>
      <c r="L498" s="3">
        <f t="shared" si="21"/>
        <v>15.3</v>
      </c>
    </row>
    <row r="499" s="22" customFormat="1" spans="1:12">
      <c r="A499" s="3">
        <v>497</v>
      </c>
      <c r="B499" s="3">
        <v>1120240995</v>
      </c>
      <c r="C499" s="3">
        <v>2</v>
      </c>
      <c r="D499" s="3">
        <v>1.8</v>
      </c>
      <c r="E499" s="3">
        <v>0</v>
      </c>
      <c r="F499" s="3">
        <v>8</v>
      </c>
      <c r="G499" s="34">
        <v>2.1</v>
      </c>
      <c r="H499" s="3">
        <v>0</v>
      </c>
      <c r="I499" s="3">
        <v>0</v>
      </c>
      <c r="J499" s="3">
        <v>1.7</v>
      </c>
      <c r="K499" s="3">
        <v>0</v>
      </c>
      <c r="L499" s="34">
        <f t="shared" si="21"/>
        <v>15.6</v>
      </c>
    </row>
    <row r="500" s="22" customFormat="1" spans="1:12">
      <c r="A500" s="3">
        <v>498</v>
      </c>
      <c r="B500" s="3">
        <v>1120240955</v>
      </c>
      <c r="C500" s="3">
        <v>2</v>
      </c>
      <c r="D500" s="3">
        <v>15.6</v>
      </c>
      <c r="E500" s="3">
        <v>0</v>
      </c>
      <c r="F500" s="3">
        <v>25</v>
      </c>
      <c r="G500" s="3">
        <v>0</v>
      </c>
      <c r="H500" s="3">
        <v>4</v>
      </c>
      <c r="I500" s="3">
        <v>0</v>
      </c>
      <c r="J500" s="3">
        <v>1.7</v>
      </c>
      <c r="K500" s="3">
        <v>0</v>
      </c>
      <c r="L500" s="3">
        <f t="shared" si="21"/>
        <v>48.3</v>
      </c>
    </row>
    <row r="501" s="22" customFormat="1" spans="1:12">
      <c r="A501" s="3">
        <v>499</v>
      </c>
      <c r="B501" s="3">
        <v>1120243601</v>
      </c>
      <c r="C501" s="3">
        <v>4</v>
      </c>
      <c r="D501" s="3">
        <v>12.7</v>
      </c>
      <c r="E501" s="3">
        <v>0</v>
      </c>
      <c r="F501" s="34">
        <v>13.3</v>
      </c>
      <c r="G501" s="3">
        <v>2.1</v>
      </c>
      <c r="H501" s="3">
        <v>0</v>
      </c>
      <c r="I501" s="3">
        <v>0</v>
      </c>
      <c r="J501" s="3">
        <v>1.7</v>
      </c>
      <c r="K501" s="3">
        <v>0</v>
      </c>
      <c r="L501" s="34">
        <f t="shared" si="21"/>
        <v>33.8</v>
      </c>
    </row>
    <row r="502" s="22" customFormat="1" spans="1:12">
      <c r="A502" s="3">
        <v>500</v>
      </c>
      <c r="B502" s="3">
        <v>1120240624</v>
      </c>
      <c r="C502" s="3">
        <v>0</v>
      </c>
      <c r="D502" s="3">
        <v>0.45</v>
      </c>
      <c r="E502" s="3">
        <v>0</v>
      </c>
      <c r="F502" s="3">
        <v>0</v>
      </c>
      <c r="G502" s="3">
        <v>0</v>
      </c>
      <c r="H502" s="3">
        <v>0</v>
      </c>
      <c r="I502" s="3">
        <v>0</v>
      </c>
      <c r="J502" s="3">
        <v>1.7</v>
      </c>
      <c r="K502" s="3">
        <v>0</v>
      </c>
      <c r="L502" s="3">
        <f t="shared" si="21"/>
        <v>2.15</v>
      </c>
    </row>
    <row r="503" s="22" customFormat="1" spans="1:12">
      <c r="A503" s="3">
        <v>501</v>
      </c>
      <c r="B503" s="3">
        <v>1120241002</v>
      </c>
      <c r="C503" s="3">
        <v>5</v>
      </c>
      <c r="D503" s="3">
        <v>4</v>
      </c>
      <c r="E503" s="3">
        <v>0</v>
      </c>
      <c r="F503" s="3">
        <v>0</v>
      </c>
      <c r="G503" s="3">
        <v>0</v>
      </c>
      <c r="H503" s="34">
        <v>3</v>
      </c>
      <c r="I503" s="3">
        <v>0</v>
      </c>
      <c r="J503" s="3">
        <v>1.7</v>
      </c>
      <c r="K503" s="3">
        <v>0</v>
      </c>
      <c r="L503" s="34">
        <f t="shared" si="21"/>
        <v>13.7</v>
      </c>
    </row>
    <row r="504" s="22" customFormat="1" spans="1:12">
      <c r="A504" s="3">
        <v>502</v>
      </c>
      <c r="B504" s="3">
        <v>1120242879</v>
      </c>
      <c r="C504" s="3">
        <v>0.5</v>
      </c>
      <c r="D504" s="3">
        <v>0</v>
      </c>
      <c r="E504" s="3">
        <v>0</v>
      </c>
      <c r="F504" s="3">
        <v>10</v>
      </c>
      <c r="G504" s="3">
        <v>0</v>
      </c>
      <c r="H504" s="3">
        <v>0</v>
      </c>
      <c r="I504" s="3">
        <v>0</v>
      </c>
      <c r="J504" s="3" t="s">
        <v>18</v>
      </c>
      <c r="K504" s="3">
        <v>0</v>
      </c>
      <c r="L504" s="3">
        <f t="shared" si="21"/>
        <v>10.5</v>
      </c>
    </row>
    <row r="505" s="22" customFormat="1" spans="1:12">
      <c r="A505" s="3">
        <v>503</v>
      </c>
      <c r="B505" s="3">
        <v>1120241013</v>
      </c>
      <c r="C505" s="3">
        <v>0.5</v>
      </c>
      <c r="D505" s="3">
        <v>0.4</v>
      </c>
      <c r="E505" s="3">
        <v>0</v>
      </c>
      <c r="F505" s="3">
        <v>0</v>
      </c>
      <c r="G505" s="3">
        <v>0</v>
      </c>
      <c r="H505" s="3">
        <v>0</v>
      </c>
      <c r="I505" s="3">
        <v>0</v>
      </c>
      <c r="J505" s="3">
        <v>1.7</v>
      </c>
      <c r="K505" s="3">
        <v>0</v>
      </c>
      <c r="L505" s="3">
        <f t="shared" si="21"/>
        <v>2.6</v>
      </c>
    </row>
    <row r="506" s="22" customFormat="1" spans="1:12">
      <c r="A506" s="3">
        <v>504</v>
      </c>
      <c r="B506" s="3">
        <v>1120240970</v>
      </c>
      <c r="C506" s="3">
        <v>3</v>
      </c>
      <c r="D506" s="3">
        <v>9.6</v>
      </c>
      <c r="E506" s="3">
        <v>0</v>
      </c>
      <c r="F506" s="3">
        <v>0</v>
      </c>
      <c r="G506" s="3">
        <v>2</v>
      </c>
      <c r="H506" s="3">
        <v>2</v>
      </c>
      <c r="I506" s="3">
        <v>0</v>
      </c>
      <c r="J506" s="3">
        <v>1.7</v>
      </c>
      <c r="K506" s="3">
        <v>0</v>
      </c>
      <c r="L506" s="3">
        <f t="shared" si="21"/>
        <v>18.3</v>
      </c>
    </row>
    <row r="507" s="22" customFormat="1" spans="1:12">
      <c r="A507" s="3">
        <v>505</v>
      </c>
      <c r="B507" s="3">
        <v>1120240625</v>
      </c>
      <c r="C507" s="3">
        <v>2</v>
      </c>
      <c r="D507" s="3">
        <v>14.6</v>
      </c>
      <c r="E507" s="3">
        <v>0</v>
      </c>
      <c r="F507" s="3">
        <v>0</v>
      </c>
      <c r="G507" s="3">
        <v>0</v>
      </c>
      <c r="H507" s="3">
        <v>0</v>
      </c>
      <c r="I507" s="3">
        <v>0</v>
      </c>
      <c r="J507" s="3">
        <v>1.7</v>
      </c>
      <c r="K507" s="3">
        <v>0</v>
      </c>
      <c r="L507" s="3">
        <f t="shared" si="21"/>
        <v>18.3</v>
      </c>
    </row>
    <row r="508" s="22" customFormat="1" spans="1:12">
      <c r="A508" s="3">
        <v>506</v>
      </c>
      <c r="B508" s="3">
        <v>1120240999</v>
      </c>
      <c r="C508" s="3">
        <v>5</v>
      </c>
      <c r="D508" s="3">
        <v>11.4</v>
      </c>
      <c r="E508" s="3">
        <v>0</v>
      </c>
      <c r="F508" s="34">
        <v>2.1</v>
      </c>
      <c r="G508" s="3">
        <v>0</v>
      </c>
      <c r="H508" s="3">
        <v>0</v>
      </c>
      <c r="I508" s="3">
        <v>0</v>
      </c>
      <c r="J508" s="3">
        <v>1.7</v>
      </c>
      <c r="K508" s="3">
        <v>0</v>
      </c>
      <c r="L508" s="34">
        <f t="shared" si="21"/>
        <v>20.2</v>
      </c>
    </row>
    <row r="509" s="22" customFormat="1" spans="1:12">
      <c r="A509" s="3">
        <v>507</v>
      </c>
      <c r="B509" s="3">
        <v>1120241895</v>
      </c>
      <c r="C509" s="3">
        <v>2.5</v>
      </c>
      <c r="D509" s="34">
        <v>2.3</v>
      </c>
      <c r="E509" s="3">
        <v>0</v>
      </c>
      <c r="F509" s="3">
        <v>0</v>
      </c>
      <c r="G509" s="34">
        <v>2.1</v>
      </c>
      <c r="H509" s="3">
        <v>0</v>
      </c>
      <c r="I509" s="3">
        <v>0</v>
      </c>
      <c r="J509" s="3">
        <v>1.7</v>
      </c>
      <c r="K509" s="3">
        <v>0</v>
      </c>
      <c r="L509" s="34">
        <f t="shared" si="21"/>
        <v>8.6</v>
      </c>
    </row>
    <row r="510" s="22" customFormat="1" spans="1:12">
      <c r="A510" s="3">
        <v>508</v>
      </c>
      <c r="B510" s="3">
        <v>1120241307</v>
      </c>
      <c r="C510" s="3">
        <v>0.5</v>
      </c>
      <c r="D510" s="3">
        <v>5.5</v>
      </c>
      <c r="E510" s="3">
        <v>0</v>
      </c>
      <c r="F510" s="3">
        <v>0</v>
      </c>
      <c r="G510" s="3">
        <v>2</v>
      </c>
      <c r="H510" s="3">
        <v>0</v>
      </c>
      <c r="I510" s="3">
        <v>0</v>
      </c>
      <c r="J510" s="3">
        <v>1.7</v>
      </c>
      <c r="K510" s="3">
        <v>0</v>
      </c>
      <c r="L510" s="3">
        <f t="shared" si="21"/>
        <v>9.7</v>
      </c>
    </row>
    <row r="511" s="22" customFormat="1" spans="1:12">
      <c r="A511" s="3">
        <v>509</v>
      </c>
      <c r="B511" s="3">
        <v>1120240960</v>
      </c>
      <c r="C511" s="3">
        <v>2</v>
      </c>
      <c r="D511" s="3">
        <v>7.6</v>
      </c>
      <c r="E511" s="3">
        <v>0</v>
      </c>
      <c r="F511" s="3">
        <v>0</v>
      </c>
      <c r="G511" s="3">
        <v>0</v>
      </c>
      <c r="H511" s="3">
        <v>0</v>
      </c>
      <c r="I511" s="3">
        <v>0</v>
      </c>
      <c r="J511" s="3">
        <v>1.7</v>
      </c>
      <c r="K511" s="3">
        <v>0</v>
      </c>
      <c r="L511" s="3">
        <f t="shared" si="21"/>
        <v>11.3</v>
      </c>
    </row>
    <row r="512" s="22" customFormat="1" spans="1:12">
      <c r="A512" s="3">
        <v>510</v>
      </c>
      <c r="B512" s="3">
        <v>1120240972</v>
      </c>
      <c r="C512" s="3">
        <v>3</v>
      </c>
      <c r="D512" s="3">
        <v>6</v>
      </c>
      <c r="E512" s="3">
        <v>0</v>
      </c>
      <c r="F512" s="3">
        <v>0</v>
      </c>
      <c r="G512" s="3">
        <v>0</v>
      </c>
      <c r="H512" s="3">
        <v>5</v>
      </c>
      <c r="I512" s="3">
        <v>0</v>
      </c>
      <c r="J512" s="3">
        <v>1.7</v>
      </c>
      <c r="K512" s="3">
        <v>0</v>
      </c>
      <c r="L512" s="3">
        <f t="shared" si="21"/>
        <v>15.7</v>
      </c>
    </row>
    <row r="513" s="22" customFormat="1" spans="1:12">
      <c r="A513" s="3">
        <v>511</v>
      </c>
      <c r="B513" s="3">
        <v>1120241012</v>
      </c>
      <c r="C513" s="3">
        <v>0</v>
      </c>
      <c r="D513" s="3">
        <v>2.7</v>
      </c>
      <c r="E513" s="3">
        <v>0</v>
      </c>
      <c r="F513" s="3">
        <v>0</v>
      </c>
      <c r="G513" s="3">
        <v>0</v>
      </c>
      <c r="H513" s="3">
        <v>0</v>
      </c>
      <c r="I513" s="3">
        <v>0</v>
      </c>
      <c r="J513" s="3">
        <v>1.7</v>
      </c>
      <c r="K513" s="3">
        <v>0</v>
      </c>
      <c r="L513" s="3">
        <f t="shared" si="21"/>
        <v>4.4</v>
      </c>
    </row>
    <row r="514" s="22" customFormat="1" spans="1:12">
      <c r="A514" s="3">
        <v>512</v>
      </c>
      <c r="B514" s="3">
        <v>1120242884</v>
      </c>
      <c r="C514" s="3">
        <v>3.5</v>
      </c>
      <c r="D514" s="3">
        <v>1</v>
      </c>
      <c r="E514" s="3">
        <v>0</v>
      </c>
      <c r="F514" s="3">
        <v>0</v>
      </c>
      <c r="G514" s="3">
        <v>2.1</v>
      </c>
      <c r="H514" s="3">
        <v>0</v>
      </c>
      <c r="I514" s="3">
        <v>0</v>
      </c>
      <c r="J514" s="3">
        <v>1.7</v>
      </c>
      <c r="K514" s="3">
        <v>0</v>
      </c>
      <c r="L514" s="3">
        <f t="shared" si="21"/>
        <v>8.3</v>
      </c>
    </row>
    <row r="515" s="22" customFormat="1" spans="1:12">
      <c r="A515" s="3">
        <v>513</v>
      </c>
      <c r="B515" s="3">
        <v>1120241894</v>
      </c>
      <c r="C515" s="3">
        <v>0</v>
      </c>
      <c r="D515" s="3">
        <v>4.7</v>
      </c>
      <c r="E515" s="3">
        <v>0</v>
      </c>
      <c r="F515" s="34">
        <v>4.9</v>
      </c>
      <c r="G515" s="3">
        <v>2.1</v>
      </c>
      <c r="H515" s="3">
        <v>0</v>
      </c>
      <c r="I515" s="3">
        <v>0</v>
      </c>
      <c r="J515" s="3">
        <v>1.7</v>
      </c>
      <c r="K515" s="3">
        <v>0</v>
      </c>
      <c r="L515" s="34">
        <f t="shared" si="21"/>
        <v>13.4</v>
      </c>
    </row>
    <row r="516" s="22" customFormat="1" spans="1:12">
      <c r="A516" s="3">
        <v>514</v>
      </c>
      <c r="B516" s="3">
        <v>1120242170</v>
      </c>
      <c r="C516" s="3">
        <v>3</v>
      </c>
      <c r="D516" s="3">
        <v>4.8</v>
      </c>
      <c r="E516" s="3">
        <v>0</v>
      </c>
      <c r="F516" s="3">
        <v>0</v>
      </c>
      <c r="G516" s="3">
        <v>2.1</v>
      </c>
      <c r="H516" s="3">
        <v>0</v>
      </c>
      <c r="I516" s="3">
        <v>0</v>
      </c>
      <c r="J516" s="3">
        <v>1.7</v>
      </c>
      <c r="K516" s="3">
        <v>0</v>
      </c>
      <c r="L516" s="3">
        <f t="shared" si="21"/>
        <v>11.6</v>
      </c>
    </row>
    <row r="517" s="22" customFormat="1" spans="1:12">
      <c r="A517" s="3">
        <v>515</v>
      </c>
      <c r="B517" s="3">
        <v>1120242503</v>
      </c>
      <c r="C517" s="3">
        <v>0.5</v>
      </c>
      <c r="D517" s="3">
        <v>0.2</v>
      </c>
      <c r="E517" s="3">
        <v>0</v>
      </c>
      <c r="F517" s="3">
        <v>0</v>
      </c>
      <c r="G517" s="3">
        <v>0</v>
      </c>
      <c r="H517" s="3">
        <v>0</v>
      </c>
      <c r="I517" s="3">
        <v>0</v>
      </c>
      <c r="J517" s="3">
        <v>1.7</v>
      </c>
      <c r="K517" s="3">
        <v>0</v>
      </c>
      <c r="L517" s="3">
        <f t="shared" si="21"/>
        <v>2.4</v>
      </c>
    </row>
    <row r="518" s="22" customFormat="1" spans="1:12">
      <c r="A518" s="3">
        <v>516</v>
      </c>
      <c r="B518" s="3">
        <v>1120240978</v>
      </c>
      <c r="C518" s="3">
        <v>3</v>
      </c>
      <c r="D518" s="34">
        <v>5.5</v>
      </c>
      <c r="E518" s="3">
        <v>0</v>
      </c>
      <c r="F518" s="3">
        <v>0</v>
      </c>
      <c r="G518" s="3">
        <v>0</v>
      </c>
      <c r="H518" s="3">
        <v>0</v>
      </c>
      <c r="I518" s="3">
        <v>0</v>
      </c>
      <c r="J518" s="3">
        <v>1.7</v>
      </c>
      <c r="K518" s="3">
        <v>0</v>
      </c>
      <c r="L518" s="34">
        <f t="shared" si="21"/>
        <v>10.2</v>
      </c>
    </row>
    <row r="519" s="22" customFormat="1" spans="1:12">
      <c r="A519" s="3">
        <v>517</v>
      </c>
      <c r="B519" s="3">
        <v>1120241001</v>
      </c>
      <c r="C519" s="3">
        <v>0.5</v>
      </c>
      <c r="D519" s="3">
        <v>2.45</v>
      </c>
      <c r="E519" s="3">
        <v>0</v>
      </c>
      <c r="F519" s="3">
        <v>14.2</v>
      </c>
      <c r="G519" s="3">
        <v>0</v>
      </c>
      <c r="H519" s="3">
        <v>6</v>
      </c>
      <c r="I519" s="3">
        <v>0</v>
      </c>
      <c r="J519" s="3">
        <v>1.6</v>
      </c>
      <c r="K519" s="3">
        <v>0</v>
      </c>
      <c r="L519" s="3">
        <f t="shared" si="21"/>
        <v>24.75</v>
      </c>
    </row>
    <row r="520" s="22" customFormat="1" spans="1:12">
      <c r="A520" s="3">
        <v>518</v>
      </c>
      <c r="B520" s="3">
        <v>1120241009</v>
      </c>
      <c r="C520" s="3">
        <v>0.5</v>
      </c>
      <c r="D520" s="3">
        <v>0.5</v>
      </c>
      <c r="E520" s="3">
        <v>0</v>
      </c>
      <c r="F520" s="3">
        <v>0.7</v>
      </c>
      <c r="G520" s="3">
        <v>0</v>
      </c>
      <c r="H520" s="3">
        <v>0</v>
      </c>
      <c r="I520" s="3">
        <v>0</v>
      </c>
      <c r="J520" s="3">
        <v>1.6</v>
      </c>
      <c r="K520" s="3">
        <v>0</v>
      </c>
      <c r="L520" s="3">
        <f t="shared" si="21"/>
        <v>3.3</v>
      </c>
    </row>
    <row r="521" s="22" customFormat="1" spans="1:12">
      <c r="A521" s="3">
        <v>519</v>
      </c>
      <c r="B521" s="3">
        <v>1120243080</v>
      </c>
      <c r="C521" s="3">
        <v>0</v>
      </c>
      <c r="D521" s="34">
        <v>2.2</v>
      </c>
      <c r="E521" s="3">
        <v>0</v>
      </c>
      <c r="F521" s="3">
        <v>0</v>
      </c>
      <c r="G521" s="34">
        <v>1.4</v>
      </c>
      <c r="H521" s="3">
        <v>0</v>
      </c>
      <c r="I521" s="3">
        <v>0</v>
      </c>
      <c r="J521" s="3">
        <v>1.7</v>
      </c>
      <c r="K521" s="3">
        <v>0</v>
      </c>
      <c r="L521" s="34">
        <f t="shared" si="21"/>
        <v>5.3</v>
      </c>
    </row>
    <row r="522" s="22" customFormat="1" spans="1:12">
      <c r="A522" s="3">
        <v>520</v>
      </c>
      <c r="B522" s="3">
        <v>1120240697</v>
      </c>
      <c r="C522" s="3">
        <v>0</v>
      </c>
      <c r="D522" s="3">
        <v>1.7</v>
      </c>
      <c r="E522" s="3">
        <v>0</v>
      </c>
      <c r="F522" s="35">
        <v>10</v>
      </c>
      <c r="G522" s="3">
        <v>3</v>
      </c>
      <c r="H522" s="3">
        <v>0</v>
      </c>
      <c r="I522" s="3">
        <v>0</v>
      </c>
      <c r="J522" s="3">
        <v>1.6</v>
      </c>
      <c r="K522" s="3">
        <v>0</v>
      </c>
      <c r="L522" s="35">
        <f t="shared" ref="L522:L524" si="22">SUM(C522:J522)-K522</f>
        <v>16.3</v>
      </c>
    </row>
    <row r="523" s="22" customFormat="1" spans="1:12">
      <c r="A523" s="3">
        <v>521</v>
      </c>
      <c r="B523" s="3">
        <v>1120240968</v>
      </c>
      <c r="C523" s="3">
        <v>1.5</v>
      </c>
      <c r="D523" s="3">
        <v>2.6</v>
      </c>
      <c r="E523" s="3">
        <v>0</v>
      </c>
      <c r="F523" s="3">
        <v>0</v>
      </c>
      <c r="G523" s="3">
        <v>0</v>
      </c>
      <c r="H523" s="3">
        <v>0</v>
      </c>
      <c r="I523" s="3">
        <v>0</v>
      </c>
      <c r="J523" s="3">
        <v>1.6</v>
      </c>
      <c r="K523" s="3">
        <v>0</v>
      </c>
      <c r="L523" s="3">
        <f t="shared" si="22"/>
        <v>5.7</v>
      </c>
    </row>
    <row r="524" s="22" customFormat="1" spans="1:12">
      <c r="A524" s="3">
        <v>522</v>
      </c>
      <c r="B524" s="3">
        <v>1120241450</v>
      </c>
      <c r="C524" s="3">
        <v>0</v>
      </c>
      <c r="D524" s="3">
        <v>0.9</v>
      </c>
      <c r="E524" s="3">
        <v>0</v>
      </c>
      <c r="F524" s="3">
        <v>0</v>
      </c>
      <c r="G524" s="3">
        <v>0</v>
      </c>
      <c r="H524" s="3">
        <v>0</v>
      </c>
      <c r="I524" s="3">
        <v>0</v>
      </c>
      <c r="J524" s="3">
        <v>1.7</v>
      </c>
      <c r="K524" s="3">
        <v>0</v>
      </c>
      <c r="L524" s="3">
        <f t="shared" si="22"/>
        <v>2.6</v>
      </c>
    </row>
    <row r="525" s="22" customFormat="1" spans="1:12">
      <c r="A525" s="3">
        <v>523</v>
      </c>
      <c r="B525" s="3">
        <v>1120242881</v>
      </c>
      <c r="C525" s="3">
        <v>0</v>
      </c>
      <c r="D525" s="3">
        <v>3.05</v>
      </c>
      <c r="E525" s="3">
        <v>0</v>
      </c>
      <c r="F525" s="3">
        <v>17.1</v>
      </c>
      <c r="G525" s="3">
        <v>0</v>
      </c>
      <c r="H525" s="3">
        <v>0</v>
      </c>
      <c r="I525" s="3">
        <v>0</v>
      </c>
      <c r="J525" s="3">
        <v>1.6</v>
      </c>
      <c r="K525" s="3">
        <v>0</v>
      </c>
      <c r="L525" s="3">
        <f>SUM(C525:K525)-K525</f>
        <v>21.75</v>
      </c>
    </row>
    <row r="526" s="22" customFormat="1" spans="1:12">
      <c r="A526" s="3">
        <v>524</v>
      </c>
      <c r="B526" s="3">
        <v>1120240623</v>
      </c>
      <c r="C526" s="3">
        <v>0</v>
      </c>
      <c r="D526" s="3">
        <v>3.95</v>
      </c>
      <c r="E526" s="3">
        <v>0</v>
      </c>
      <c r="F526" s="3">
        <v>0</v>
      </c>
      <c r="G526" s="3">
        <v>0</v>
      </c>
      <c r="H526" s="3">
        <v>0</v>
      </c>
      <c r="I526" s="3">
        <v>0</v>
      </c>
      <c r="J526" s="3">
        <v>1.7</v>
      </c>
      <c r="K526" s="3">
        <v>0</v>
      </c>
      <c r="L526" s="3">
        <f t="shared" ref="L526:L549" si="23">SUM(C526:J526)-K526</f>
        <v>5.65</v>
      </c>
    </row>
    <row r="527" s="22" customFormat="1" spans="1:12">
      <c r="A527" s="3">
        <v>525</v>
      </c>
      <c r="B527" s="3">
        <v>1120240956</v>
      </c>
      <c r="C527" s="3">
        <v>3</v>
      </c>
      <c r="D527" s="3">
        <v>2.3</v>
      </c>
      <c r="E527" s="3">
        <v>0</v>
      </c>
      <c r="F527" s="3">
        <v>2.1</v>
      </c>
      <c r="G527" s="3">
        <v>0</v>
      </c>
      <c r="H527" s="3">
        <v>0</v>
      </c>
      <c r="I527" s="3">
        <v>0</v>
      </c>
      <c r="J527" s="3">
        <v>1.6</v>
      </c>
      <c r="K527" s="3">
        <v>0</v>
      </c>
      <c r="L527" s="3">
        <f t="shared" si="23"/>
        <v>9</v>
      </c>
    </row>
    <row r="528" s="22" customFormat="1" spans="1:12">
      <c r="A528" s="3">
        <v>526</v>
      </c>
      <c r="B528" s="3">
        <v>1120240969</v>
      </c>
      <c r="C528" s="3">
        <v>0</v>
      </c>
      <c r="D528" s="3">
        <v>0</v>
      </c>
      <c r="E528" s="3">
        <v>0</v>
      </c>
      <c r="F528" s="3">
        <v>10</v>
      </c>
      <c r="G528" s="3">
        <v>0</v>
      </c>
      <c r="H528" s="3">
        <v>0</v>
      </c>
      <c r="I528" s="3">
        <v>0</v>
      </c>
      <c r="J528" s="3">
        <v>1.7</v>
      </c>
      <c r="K528" s="3">
        <v>0</v>
      </c>
      <c r="L528" s="3">
        <f t="shared" si="23"/>
        <v>11.7</v>
      </c>
    </row>
    <row r="529" s="22" customFormat="1" spans="1:12">
      <c r="A529" s="3">
        <v>527</v>
      </c>
      <c r="B529" s="3">
        <v>1120241007</v>
      </c>
      <c r="C529" s="3">
        <v>1.5</v>
      </c>
      <c r="D529" s="3">
        <v>0.45</v>
      </c>
      <c r="E529" s="3">
        <v>0</v>
      </c>
      <c r="F529" s="3">
        <v>0</v>
      </c>
      <c r="G529" s="3">
        <v>0</v>
      </c>
      <c r="H529" s="3">
        <v>0</v>
      </c>
      <c r="I529" s="3">
        <v>0</v>
      </c>
      <c r="J529" s="3">
        <v>1.7</v>
      </c>
      <c r="K529" s="3">
        <v>0</v>
      </c>
      <c r="L529" s="3">
        <f t="shared" si="23"/>
        <v>3.65</v>
      </c>
    </row>
    <row r="530" s="22" customFormat="1" spans="1:12">
      <c r="A530" s="3">
        <v>528</v>
      </c>
      <c r="B530" s="3">
        <v>1120243599</v>
      </c>
      <c r="C530" s="3">
        <v>0</v>
      </c>
      <c r="D530" s="3">
        <v>0.7</v>
      </c>
      <c r="E530" s="3">
        <v>0</v>
      </c>
      <c r="F530" s="3">
        <v>0</v>
      </c>
      <c r="G530" s="3">
        <v>0</v>
      </c>
      <c r="H530" s="3">
        <v>0</v>
      </c>
      <c r="I530" s="3">
        <v>0</v>
      </c>
      <c r="J530" s="3">
        <v>1.7</v>
      </c>
      <c r="K530" s="3">
        <v>0</v>
      </c>
      <c r="L530" s="3">
        <f t="shared" si="23"/>
        <v>2.4</v>
      </c>
    </row>
    <row r="531" s="22" customFormat="1" spans="1:12">
      <c r="A531" s="3">
        <v>529</v>
      </c>
      <c r="B531" s="3">
        <v>1120241016</v>
      </c>
      <c r="C531" s="3">
        <v>0</v>
      </c>
      <c r="D531" s="3">
        <v>0</v>
      </c>
      <c r="E531" s="3">
        <v>0</v>
      </c>
      <c r="F531" s="3">
        <v>0</v>
      </c>
      <c r="G531" s="3">
        <v>0</v>
      </c>
      <c r="H531" s="3">
        <v>0</v>
      </c>
      <c r="I531" s="3">
        <v>0</v>
      </c>
      <c r="J531" s="3">
        <v>1.6</v>
      </c>
      <c r="K531" s="3">
        <v>0</v>
      </c>
      <c r="L531" s="3">
        <f t="shared" si="23"/>
        <v>1.6</v>
      </c>
    </row>
    <row r="532" s="22" customFormat="1" spans="1:12">
      <c r="A532" s="3">
        <v>530</v>
      </c>
      <c r="B532" s="3">
        <v>1120242602</v>
      </c>
      <c r="C532" s="35">
        <v>0.5</v>
      </c>
      <c r="D532" s="3">
        <v>0</v>
      </c>
      <c r="E532" s="3">
        <v>0</v>
      </c>
      <c r="F532" s="3">
        <v>2.1</v>
      </c>
      <c r="G532" s="3">
        <v>0</v>
      </c>
      <c r="H532" s="3">
        <v>0</v>
      </c>
      <c r="I532" s="3">
        <v>0</v>
      </c>
      <c r="J532" s="3">
        <v>1.6</v>
      </c>
      <c r="K532" s="3">
        <v>0</v>
      </c>
      <c r="L532" s="35">
        <f t="shared" si="23"/>
        <v>4.2</v>
      </c>
    </row>
    <row r="533" s="22" customFormat="1" spans="1:12">
      <c r="A533" s="3">
        <v>531</v>
      </c>
      <c r="B533" s="3">
        <v>1120243660</v>
      </c>
      <c r="C533" s="3">
        <v>0</v>
      </c>
      <c r="D533" s="3">
        <v>0</v>
      </c>
      <c r="E533" s="3">
        <v>0</v>
      </c>
      <c r="F533" s="3">
        <v>0</v>
      </c>
      <c r="G533" s="3">
        <v>0</v>
      </c>
      <c r="H533" s="3">
        <v>0</v>
      </c>
      <c r="I533" s="3">
        <v>0</v>
      </c>
      <c r="J533" s="3">
        <v>1.6</v>
      </c>
      <c r="K533" s="3">
        <v>0</v>
      </c>
      <c r="L533" s="3">
        <f t="shared" si="23"/>
        <v>1.6</v>
      </c>
    </row>
    <row r="534" s="22" customFormat="1" spans="1:12">
      <c r="A534" s="3">
        <v>532</v>
      </c>
      <c r="B534" s="3">
        <v>1120243082</v>
      </c>
      <c r="C534" s="3">
        <v>0</v>
      </c>
      <c r="D534" s="3">
        <v>0.85</v>
      </c>
      <c r="E534" s="3">
        <v>0</v>
      </c>
      <c r="F534" s="3">
        <v>3</v>
      </c>
      <c r="G534" s="3">
        <v>2.1</v>
      </c>
      <c r="H534" s="3">
        <v>0</v>
      </c>
      <c r="I534" s="3">
        <v>0</v>
      </c>
      <c r="J534" s="3">
        <v>1.7</v>
      </c>
      <c r="K534" s="3">
        <v>0</v>
      </c>
      <c r="L534" s="3">
        <f t="shared" si="23"/>
        <v>7.65</v>
      </c>
    </row>
    <row r="535" s="22" customFormat="1" spans="1:12">
      <c r="A535" s="3">
        <v>533</v>
      </c>
      <c r="B535" s="3">
        <v>1120240619</v>
      </c>
      <c r="C535" s="3">
        <v>5</v>
      </c>
      <c r="D535" s="3">
        <v>3.6</v>
      </c>
      <c r="E535" s="3">
        <v>0</v>
      </c>
      <c r="F535" s="3">
        <v>8</v>
      </c>
      <c r="G535" s="3">
        <v>0</v>
      </c>
      <c r="H535" s="3">
        <v>0</v>
      </c>
      <c r="I535" s="3">
        <v>0</v>
      </c>
      <c r="J535" s="3">
        <v>1.6</v>
      </c>
      <c r="K535" s="3">
        <v>0</v>
      </c>
      <c r="L535" s="3">
        <f t="shared" si="23"/>
        <v>18.2</v>
      </c>
    </row>
    <row r="536" s="22" customFormat="1" spans="1:12">
      <c r="A536" s="3">
        <v>534</v>
      </c>
      <c r="B536" s="3">
        <v>1120243602</v>
      </c>
      <c r="C536" s="3">
        <v>0</v>
      </c>
      <c r="D536" s="3">
        <v>0</v>
      </c>
      <c r="E536" s="3">
        <v>0</v>
      </c>
      <c r="F536" s="3">
        <v>0</v>
      </c>
      <c r="G536" s="3">
        <v>0</v>
      </c>
      <c r="H536" s="3">
        <v>0</v>
      </c>
      <c r="I536" s="3">
        <v>0</v>
      </c>
      <c r="J536" s="3">
        <v>1.7</v>
      </c>
      <c r="K536" s="3">
        <v>0</v>
      </c>
      <c r="L536" s="3">
        <f t="shared" si="23"/>
        <v>1.7</v>
      </c>
    </row>
    <row r="537" s="22" customFormat="1" spans="1:12">
      <c r="A537" s="3">
        <v>535</v>
      </c>
      <c r="B537" s="3">
        <v>1120240953</v>
      </c>
      <c r="C537" s="35">
        <v>4</v>
      </c>
      <c r="D537" s="3">
        <v>4.9</v>
      </c>
      <c r="E537" s="3">
        <v>0</v>
      </c>
      <c r="F537" s="35">
        <v>30</v>
      </c>
      <c r="G537" s="3">
        <v>0</v>
      </c>
      <c r="H537" s="3">
        <v>0</v>
      </c>
      <c r="I537" s="3">
        <v>0</v>
      </c>
      <c r="J537" s="3">
        <v>1.7</v>
      </c>
      <c r="K537" s="3">
        <v>0</v>
      </c>
      <c r="L537" s="35">
        <f t="shared" si="23"/>
        <v>40.6</v>
      </c>
    </row>
    <row r="538" s="22" customFormat="1" spans="1:12">
      <c r="A538" s="3">
        <v>536</v>
      </c>
      <c r="B538" s="3">
        <v>1120241240</v>
      </c>
      <c r="C538" s="3">
        <v>2.5</v>
      </c>
      <c r="D538" s="31">
        <v>6.25</v>
      </c>
      <c r="E538" s="3">
        <v>0</v>
      </c>
      <c r="F538" s="3">
        <v>0</v>
      </c>
      <c r="G538" s="31">
        <v>0.7</v>
      </c>
      <c r="H538" s="3">
        <v>1.4</v>
      </c>
      <c r="I538" s="3">
        <v>0</v>
      </c>
      <c r="J538" s="3">
        <v>1.7</v>
      </c>
      <c r="K538" s="3">
        <v>0</v>
      </c>
      <c r="L538" s="3">
        <f t="shared" si="23"/>
        <v>12.55</v>
      </c>
    </row>
    <row r="539" s="22" customFormat="1" spans="1:12">
      <c r="A539" s="3">
        <v>537</v>
      </c>
      <c r="B539" s="3">
        <v>1120241098</v>
      </c>
      <c r="C539" s="3">
        <v>2</v>
      </c>
      <c r="D539" s="3">
        <v>15.3</v>
      </c>
      <c r="E539" s="3">
        <v>0</v>
      </c>
      <c r="F539" s="3">
        <v>7.1</v>
      </c>
      <c r="G539" s="3">
        <v>0</v>
      </c>
      <c r="H539" s="3">
        <v>0</v>
      </c>
      <c r="I539" s="3">
        <v>0</v>
      </c>
      <c r="J539" s="3">
        <v>1.7</v>
      </c>
      <c r="K539" s="3">
        <v>0</v>
      </c>
      <c r="L539" s="3">
        <f t="shared" si="23"/>
        <v>26.1</v>
      </c>
    </row>
    <row r="540" s="22" customFormat="1" spans="1:12">
      <c r="A540" s="3">
        <v>538</v>
      </c>
      <c r="B540" s="3">
        <v>1120240961</v>
      </c>
      <c r="C540" s="3">
        <v>1</v>
      </c>
      <c r="D540" s="3">
        <v>3.45</v>
      </c>
      <c r="E540" s="3">
        <v>0</v>
      </c>
      <c r="F540" s="3">
        <v>17.1</v>
      </c>
      <c r="G540" s="3">
        <v>0</v>
      </c>
      <c r="H540" s="3">
        <v>0</v>
      </c>
      <c r="I540" s="3">
        <v>0</v>
      </c>
      <c r="J540" s="3">
        <v>1.7</v>
      </c>
      <c r="K540" s="3">
        <v>0</v>
      </c>
      <c r="L540" s="3">
        <f t="shared" si="23"/>
        <v>23.25</v>
      </c>
    </row>
    <row r="541" s="22" customFormat="1" spans="1:12">
      <c r="A541" s="3">
        <v>539</v>
      </c>
      <c r="B541" s="3">
        <v>1120240985</v>
      </c>
      <c r="C541" s="3">
        <v>4</v>
      </c>
      <c r="D541" s="35">
        <v>6.6</v>
      </c>
      <c r="E541" s="3">
        <v>0</v>
      </c>
      <c r="F541" s="3">
        <v>12.1</v>
      </c>
      <c r="G541" s="3">
        <v>2.1</v>
      </c>
      <c r="H541" s="35">
        <v>2.7</v>
      </c>
      <c r="I541" s="3">
        <v>0</v>
      </c>
      <c r="J541" s="3">
        <v>1.7</v>
      </c>
      <c r="K541" s="3">
        <v>0</v>
      </c>
      <c r="L541" s="35">
        <f t="shared" si="23"/>
        <v>29.2</v>
      </c>
    </row>
    <row r="542" s="22" customFormat="1" spans="1:12">
      <c r="A542" s="3">
        <v>540</v>
      </c>
      <c r="B542" s="3">
        <v>1120241010</v>
      </c>
      <c r="C542" s="3">
        <v>3</v>
      </c>
      <c r="D542" s="35">
        <v>0.7</v>
      </c>
      <c r="E542" s="3">
        <v>0</v>
      </c>
      <c r="F542" s="3">
        <v>2</v>
      </c>
      <c r="G542" s="3">
        <v>0</v>
      </c>
      <c r="H542" s="3">
        <v>5</v>
      </c>
      <c r="I542" s="3">
        <v>0</v>
      </c>
      <c r="J542" s="3">
        <v>1.7</v>
      </c>
      <c r="K542" s="3">
        <v>0</v>
      </c>
      <c r="L542" s="35">
        <f t="shared" si="23"/>
        <v>12.4</v>
      </c>
    </row>
    <row r="543" s="22" customFormat="1" spans="1:12">
      <c r="A543" s="3">
        <v>541</v>
      </c>
      <c r="B543" s="3">
        <v>1120241308</v>
      </c>
      <c r="C543" s="3">
        <v>7</v>
      </c>
      <c r="D543" s="3">
        <v>4.8</v>
      </c>
      <c r="E543" s="3">
        <v>0</v>
      </c>
      <c r="F543" s="3">
        <v>24.5</v>
      </c>
      <c r="G543" s="3">
        <v>0</v>
      </c>
      <c r="H543" s="3">
        <v>0</v>
      </c>
      <c r="I543" s="3">
        <v>0</v>
      </c>
      <c r="J543" s="3">
        <v>1.7</v>
      </c>
      <c r="K543" s="3">
        <v>0</v>
      </c>
      <c r="L543" s="3">
        <f t="shared" si="23"/>
        <v>38</v>
      </c>
    </row>
    <row r="544" s="22" customFormat="1" spans="1:12">
      <c r="A544" s="3">
        <v>542</v>
      </c>
      <c r="B544" s="3">
        <v>1120241239</v>
      </c>
      <c r="C544" s="3">
        <v>0.5</v>
      </c>
      <c r="D544" s="3">
        <v>0.95</v>
      </c>
      <c r="E544" s="3">
        <v>0</v>
      </c>
      <c r="F544" s="3">
        <v>0</v>
      </c>
      <c r="G544" s="3">
        <v>0</v>
      </c>
      <c r="H544" s="3">
        <v>0</v>
      </c>
      <c r="I544" s="3">
        <v>0</v>
      </c>
      <c r="J544" s="3">
        <v>1.6</v>
      </c>
      <c r="K544" s="3">
        <v>0</v>
      </c>
      <c r="L544" s="3">
        <f t="shared" si="23"/>
        <v>3.05</v>
      </c>
    </row>
    <row r="545" s="22" customFormat="1" spans="1:12">
      <c r="A545" s="3">
        <v>543</v>
      </c>
      <c r="B545" s="3">
        <v>1120241017</v>
      </c>
      <c r="C545" s="3">
        <v>0</v>
      </c>
      <c r="D545" s="3">
        <v>7</v>
      </c>
      <c r="E545" s="3">
        <v>0</v>
      </c>
      <c r="F545" s="3">
        <v>10</v>
      </c>
      <c r="G545" s="3">
        <v>0</v>
      </c>
      <c r="H545" s="3">
        <v>5</v>
      </c>
      <c r="I545" s="3">
        <v>0</v>
      </c>
      <c r="J545" s="3">
        <v>1.7</v>
      </c>
      <c r="K545" s="3">
        <v>0</v>
      </c>
      <c r="L545" s="3">
        <f t="shared" si="23"/>
        <v>23.7</v>
      </c>
    </row>
    <row r="546" s="22" customFormat="1" spans="1:12">
      <c r="A546" s="3">
        <v>544</v>
      </c>
      <c r="B546" s="3">
        <v>1120240996</v>
      </c>
      <c r="C546" s="3">
        <v>0</v>
      </c>
      <c r="D546" s="3">
        <v>3.5</v>
      </c>
      <c r="E546" s="3">
        <v>0</v>
      </c>
      <c r="F546" s="3">
        <v>0</v>
      </c>
      <c r="G546" s="3">
        <v>0</v>
      </c>
      <c r="H546" s="3">
        <v>0</v>
      </c>
      <c r="I546" s="3">
        <v>0</v>
      </c>
      <c r="J546" s="3">
        <v>1.6</v>
      </c>
      <c r="K546" s="3">
        <v>0</v>
      </c>
      <c r="L546" s="3">
        <f t="shared" si="23"/>
        <v>5.1</v>
      </c>
    </row>
    <row r="547" s="22" customFormat="1" spans="1:12">
      <c r="A547" s="3">
        <v>545</v>
      </c>
      <c r="B547" s="3">
        <v>1120241000</v>
      </c>
      <c r="C547" s="3">
        <v>0</v>
      </c>
      <c r="D547" s="3">
        <v>0</v>
      </c>
      <c r="E547" s="3">
        <v>0</v>
      </c>
      <c r="F547" s="3">
        <v>14</v>
      </c>
      <c r="G547" s="3">
        <v>0</v>
      </c>
      <c r="H547" s="3">
        <v>0</v>
      </c>
      <c r="I547" s="3">
        <v>0</v>
      </c>
      <c r="J547" s="3">
        <v>1.6</v>
      </c>
      <c r="K547" s="3">
        <v>0</v>
      </c>
      <c r="L547" s="3">
        <f t="shared" si="23"/>
        <v>15.6</v>
      </c>
    </row>
    <row r="548" s="22" customFormat="1" spans="1:12">
      <c r="A548" s="3">
        <v>546</v>
      </c>
      <c r="B548" s="3">
        <v>1120241893</v>
      </c>
      <c r="C548" s="3">
        <v>6</v>
      </c>
      <c r="D548" s="3">
        <v>14.1</v>
      </c>
      <c r="E548" s="3">
        <v>0</v>
      </c>
      <c r="F548" s="35">
        <v>67.5</v>
      </c>
      <c r="G548" s="3">
        <v>2.1</v>
      </c>
      <c r="H548" s="3">
        <v>28</v>
      </c>
      <c r="I548" s="3">
        <v>0</v>
      </c>
      <c r="J548" s="3">
        <v>1.6</v>
      </c>
      <c r="K548" s="3">
        <v>0</v>
      </c>
      <c r="L548" s="35">
        <f t="shared" si="23"/>
        <v>119.3</v>
      </c>
    </row>
    <row r="549" s="22" customFormat="1" spans="1:12">
      <c r="A549" s="3">
        <v>547</v>
      </c>
      <c r="B549" s="3">
        <v>1120240971</v>
      </c>
      <c r="C549" s="3">
        <v>0</v>
      </c>
      <c r="D549" s="3">
        <v>0.7</v>
      </c>
      <c r="E549" s="3">
        <v>0</v>
      </c>
      <c r="F549" s="3">
        <v>0</v>
      </c>
      <c r="G549" s="3">
        <v>0</v>
      </c>
      <c r="H549" s="3">
        <v>0</v>
      </c>
      <c r="I549" s="3">
        <v>0</v>
      </c>
      <c r="J549" s="3">
        <v>1.7</v>
      </c>
      <c r="K549" s="3">
        <v>0</v>
      </c>
      <c r="L549" s="3">
        <f t="shared" si="23"/>
        <v>2.4</v>
      </c>
    </row>
    <row r="550" s="24" customFormat="1" spans="1:12">
      <c r="A550" s="3">
        <v>548</v>
      </c>
      <c r="B550" s="36">
        <v>1120243598</v>
      </c>
      <c r="C550" s="36">
        <v>2</v>
      </c>
      <c r="D550" s="36">
        <v>0</v>
      </c>
      <c r="E550" s="36">
        <v>0</v>
      </c>
      <c r="F550" s="36">
        <v>0</v>
      </c>
      <c r="G550" s="36">
        <v>0</v>
      </c>
      <c r="H550" s="36">
        <v>0</v>
      </c>
      <c r="I550" s="36">
        <v>0</v>
      </c>
      <c r="J550" s="37">
        <v>1.6</v>
      </c>
      <c r="K550" s="11"/>
      <c r="L550" s="11">
        <f>SUM(C550:J550)-N552</f>
        <v>3.6</v>
      </c>
    </row>
    <row r="551" s="24" customFormat="1" spans="1:12">
      <c r="A551" s="3">
        <v>549</v>
      </c>
      <c r="B551" s="36">
        <v>1120243659</v>
      </c>
      <c r="C551" s="36">
        <v>0</v>
      </c>
      <c r="D551" s="36">
        <v>0</v>
      </c>
      <c r="E551" s="36">
        <v>0</v>
      </c>
      <c r="F551" s="36">
        <v>0</v>
      </c>
      <c r="G551" s="36">
        <v>0</v>
      </c>
      <c r="H551" s="36">
        <v>0</v>
      </c>
      <c r="I551" s="36">
        <v>0</v>
      </c>
      <c r="J551" s="36">
        <v>1.7</v>
      </c>
      <c r="K551" s="11"/>
      <c r="L551" s="11">
        <f t="shared" ref="L551:L555" si="24">SUM(C551:J551)-K551</f>
        <v>1.7</v>
      </c>
    </row>
    <row r="552" s="24" customFormat="1" spans="1:12">
      <c r="A552" s="3">
        <v>550</v>
      </c>
      <c r="B552" s="36">
        <v>1120240988</v>
      </c>
      <c r="C552" s="36">
        <v>3</v>
      </c>
      <c r="D552" s="36">
        <v>22.55</v>
      </c>
      <c r="E552" s="36">
        <v>0</v>
      </c>
      <c r="F552" s="38">
        <f>109-8</f>
        <v>101</v>
      </c>
      <c r="G552" s="36">
        <v>0</v>
      </c>
      <c r="H552" s="36">
        <v>28.1</v>
      </c>
      <c r="I552" s="36">
        <v>0</v>
      </c>
      <c r="J552" s="36">
        <v>1.7</v>
      </c>
      <c r="K552" s="11"/>
      <c r="L552" s="17">
        <f t="shared" si="24"/>
        <v>156.35</v>
      </c>
    </row>
    <row r="553" s="24" customFormat="1" spans="1:12">
      <c r="A553" s="3">
        <v>551</v>
      </c>
      <c r="B553" s="36">
        <v>1120240695</v>
      </c>
      <c r="C553" s="36">
        <v>4</v>
      </c>
      <c r="D553" s="36">
        <v>0.95</v>
      </c>
      <c r="E553" s="36">
        <v>0</v>
      </c>
      <c r="F553" s="36">
        <v>57</v>
      </c>
      <c r="G553" s="36">
        <v>2.1</v>
      </c>
      <c r="H553" s="36">
        <v>0</v>
      </c>
      <c r="I553" s="36">
        <v>0</v>
      </c>
      <c r="J553" s="36">
        <v>1.7</v>
      </c>
      <c r="K553" s="11"/>
      <c r="L553" s="11">
        <f t="shared" si="24"/>
        <v>65.75</v>
      </c>
    </row>
    <row r="554" s="24" customFormat="1" spans="1:12">
      <c r="A554" s="3">
        <v>552</v>
      </c>
      <c r="B554" s="36">
        <v>1120241242</v>
      </c>
      <c r="C554" s="36">
        <v>6</v>
      </c>
      <c r="D554" s="36">
        <v>10.7</v>
      </c>
      <c r="E554" s="36">
        <v>0</v>
      </c>
      <c r="F554" s="36">
        <v>13</v>
      </c>
      <c r="G554" s="36">
        <v>0.7</v>
      </c>
      <c r="H554" s="36">
        <v>0</v>
      </c>
      <c r="I554" s="36">
        <v>0</v>
      </c>
      <c r="J554" s="36">
        <v>1.7</v>
      </c>
      <c r="K554" s="11"/>
      <c r="L554" s="11">
        <f t="shared" si="24"/>
        <v>32.1</v>
      </c>
    </row>
    <row r="555" s="24" customFormat="1" spans="1:12">
      <c r="A555" s="3">
        <v>553</v>
      </c>
      <c r="B555" s="36">
        <v>1120240621</v>
      </c>
      <c r="C555" s="39">
        <v>0.5</v>
      </c>
      <c r="D555" s="11"/>
      <c r="E555" s="11"/>
      <c r="F555" s="11"/>
      <c r="G555" s="11"/>
      <c r="H555" s="11"/>
      <c r="I555" s="11"/>
      <c r="J555" s="36">
        <v>1.6</v>
      </c>
      <c r="K555" s="11"/>
      <c r="L555" s="11">
        <f t="shared" si="24"/>
        <v>2.1</v>
      </c>
    </row>
    <row r="556" s="24" customFormat="1" spans="1:12">
      <c r="A556" s="3">
        <v>554</v>
      </c>
      <c r="B556" s="36">
        <v>1120243081</v>
      </c>
      <c r="C556" s="11"/>
      <c r="D556" s="11"/>
      <c r="E556" s="11"/>
      <c r="F556" s="11"/>
      <c r="G556" s="11"/>
      <c r="H556" s="11"/>
      <c r="I556" s="11"/>
      <c r="J556" s="36">
        <v>1.7</v>
      </c>
      <c r="K556" s="11"/>
      <c r="L556" s="11">
        <f>SUM(C556:J556)-K555</f>
        <v>1.7</v>
      </c>
    </row>
    <row r="557" s="24" customFormat="1" spans="1:12">
      <c r="A557" s="3">
        <v>555</v>
      </c>
      <c r="B557" s="36">
        <v>1120240965</v>
      </c>
      <c r="C557" s="36">
        <v>1.5</v>
      </c>
      <c r="D557" s="36">
        <v>18.8</v>
      </c>
      <c r="E557" s="36">
        <v>0</v>
      </c>
      <c r="F557" s="38">
        <f>10+5</f>
        <v>15</v>
      </c>
      <c r="G557" s="38">
        <f>2*0.7</f>
        <v>1.4</v>
      </c>
      <c r="H557" s="36">
        <v>0</v>
      </c>
      <c r="I557" s="36">
        <v>0</v>
      </c>
      <c r="J557" s="36">
        <v>1.7</v>
      </c>
      <c r="K557" s="11"/>
      <c r="L557" s="17">
        <f t="shared" ref="L557:L560" si="25">SUM(C557:J557)-K557</f>
        <v>38.4</v>
      </c>
    </row>
    <row r="558" s="24" customFormat="1" spans="1:12">
      <c r="A558" s="3">
        <v>556</v>
      </c>
      <c r="B558" s="36">
        <v>1120241018</v>
      </c>
      <c r="C558" s="36">
        <v>1</v>
      </c>
      <c r="D558" s="36">
        <v>20.7</v>
      </c>
      <c r="E558" s="36">
        <v>0</v>
      </c>
      <c r="F558" s="36">
        <v>16.6</v>
      </c>
      <c r="G558" s="36">
        <v>2</v>
      </c>
      <c r="H558" s="38">
        <f>17.6-0.4</f>
        <v>17.2</v>
      </c>
      <c r="I558" s="36">
        <v>0</v>
      </c>
      <c r="J558" s="36">
        <v>1.6</v>
      </c>
      <c r="K558" s="11"/>
      <c r="L558" s="17">
        <f>SUM(C558:J558)</f>
        <v>59.1</v>
      </c>
    </row>
    <row r="559" s="24" customFormat="1" spans="1:12">
      <c r="A559" s="3">
        <v>557</v>
      </c>
      <c r="B559" s="36">
        <v>1120240984</v>
      </c>
      <c r="C559" s="11"/>
      <c r="D559" s="36">
        <v>2.1</v>
      </c>
      <c r="E559" s="11"/>
      <c r="F559" s="11"/>
      <c r="G559" s="11"/>
      <c r="H559" s="11"/>
      <c r="I559" s="11"/>
      <c r="J559" s="36">
        <v>1.7</v>
      </c>
      <c r="K559" s="11"/>
      <c r="L559" s="11">
        <f t="shared" si="25"/>
        <v>3.8</v>
      </c>
    </row>
    <row r="560" s="24" customFormat="1" spans="1:12">
      <c r="A560" s="3">
        <v>558</v>
      </c>
      <c r="B560" s="36">
        <v>1120240983</v>
      </c>
      <c r="C560" s="36">
        <v>0</v>
      </c>
      <c r="D560" s="36">
        <v>9.1</v>
      </c>
      <c r="E560" s="36">
        <v>0</v>
      </c>
      <c r="F560" s="36">
        <v>2.1</v>
      </c>
      <c r="G560" s="36">
        <v>0</v>
      </c>
      <c r="H560" s="36">
        <v>0</v>
      </c>
      <c r="I560" s="36">
        <v>0</v>
      </c>
      <c r="J560" s="36">
        <v>1.7</v>
      </c>
      <c r="K560" s="11"/>
      <c r="L560" s="11">
        <f t="shared" si="25"/>
        <v>12.9</v>
      </c>
    </row>
    <row r="561" s="24" customFormat="1" spans="1:12">
      <c r="A561" s="3">
        <v>559</v>
      </c>
      <c r="B561" s="36">
        <v>1120241449</v>
      </c>
      <c r="C561" s="11"/>
      <c r="D561" s="36">
        <v>8.7</v>
      </c>
      <c r="E561" s="11"/>
      <c r="F561" s="36">
        <v>1.4</v>
      </c>
      <c r="G561" s="36">
        <v>1.4</v>
      </c>
      <c r="H561" s="11"/>
      <c r="I561" s="11"/>
      <c r="J561" s="36">
        <v>1.6</v>
      </c>
      <c r="K561" s="11"/>
      <c r="L561" s="36">
        <v>16.6</v>
      </c>
    </row>
    <row r="562" s="24" customFormat="1" spans="1:12">
      <c r="A562" s="3">
        <v>560</v>
      </c>
      <c r="B562" s="36">
        <v>1120240980</v>
      </c>
      <c r="C562" s="36">
        <v>6</v>
      </c>
      <c r="D562" s="36">
        <v>14.6</v>
      </c>
      <c r="E562" s="36">
        <v>0</v>
      </c>
      <c r="F562" s="40">
        <f>56.6+5</f>
        <v>61.6</v>
      </c>
      <c r="G562" s="36">
        <v>0</v>
      </c>
      <c r="H562" s="36">
        <v>10</v>
      </c>
      <c r="I562" s="36">
        <v>0</v>
      </c>
      <c r="J562" s="11">
        <v>1.6</v>
      </c>
      <c r="K562" s="11"/>
      <c r="L562" s="17">
        <f t="shared" ref="L562:L576" si="26">SUM(C562:J562)-K562</f>
        <v>93.8</v>
      </c>
    </row>
    <row r="563" s="24" customFormat="1" spans="1:12">
      <c r="A563" s="3">
        <v>561</v>
      </c>
      <c r="B563" s="36">
        <v>1120242500</v>
      </c>
      <c r="C563" s="11"/>
      <c r="D563" s="36"/>
      <c r="E563" s="11"/>
      <c r="F563" s="11"/>
      <c r="G563" s="11"/>
      <c r="H563" s="11"/>
      <c r="I563" s="11"/>
      <c r="J563" s="36">
        <v>1.7</v>
      </c>
      <c r="K563" s="11"/>
      <c r="L563" s="11">
        <f t="shared" si="26"/>
        <v>1.7</v>
      </c>
    </row>
    <row r="564" s="24" customFormat="1" spans="1:12">
      <c r="A564" s="3">
        <v>562</v>
      </c>
      <c r="B564" s="36">
        <v>1120241996</v>
      </c>
      <c r="C564" s="36">
        <v>5.3</v>
      </c>
      <c r="D564" s="36">
        <v>11.8</v>
      </c>
      <c r="E564" s="36">
        <v>0</v>
      </c>
      <c r="F564" s="38">
        <v>5</v>
      </c>
      <c r="G564" s="36">
        <v>0</v>
      </c>
      <c r="H564" s="38">
        <v>0</v>
      </c>
      <c r="I564" s="36">
        <v>0</v>
      </c>
      <c r="J564" s="36">
        <v>1.6</v>
      </c>
      <c r="K564" s="11"/>
      <c r="L564" s="11">
        <f t="shared" si="26"/>
        <v>23.7</v>
      </c>
    </row>
    <row r="565" s="24" customFormat="1" spans="1:12">
      <c r="A565" s="3">
        <v>563</v>
      </c>
      <c r="B565" s="36">
        <v>1120241897</v>
      </c>
      <c r="C565" s="36">
        <v>0</v>
      </c>
      <c r="D565" s="36">
        <v>7.4</v>
      </c>
      <c r="E565" s="36">
        <v>0</v>
      </c>
      <c r="F565" s="36">
        <v>1.4</v>
      </c>
      <c r="G565" s="36">
        <v>1.4</v>
      </c>
      <c r="H565" s="36">
        <v>0</v>
      </c>
      <c r="I565" s="36">
        <v>0</v>
      </c>
      <c r="J565" s="36">
        <v>1.6</v>
      </c>
      <c r="K565" s="11"/>
      <c r="L565" s="11">
        <f t="shared" si="26"/>
        <v>11.8</v>
      </c>
    </row>
    <row r="566" s="24" customFormat="1" spans="1:12">
      <c r="A566" s="3">
        <v>564</v>
      </c>
      <c r="B566" s="36">
        <v>1120240963</v>
      </c>
      <c r="C566" s="36">
        <v>2</v>
      </c>
      <c r="D566" s="36">
        <v>0</v>
      </c>
      <c r="E566" s="36">
        <v>0</v>
      </c>
      <c r="F566" s="36">
        <v>0</v>
      </c>
      <c r="G566" s="36">
        <v>0</v>
      </c>
      <c r="H566" s="36">
        <v>0</v>
      </c>
      <c r="I566" s="36">
        <v>0</v>
      </c>
      <c r="J566" s="36">
        <v>1.7</v>
      </c>
      <c r="K566" s="11"/>
      <c r="L566" s="11">
        <f t="shared" si="26"/>
        <v>3.7</v>
      </c>
    </row>
    <row r="567" s="24" customFormat="1" spans="1:12">
      <c r="A567" s="3">
        <v>565</v>
      </c>
      <c r="B567" s="36">
        <v>1120230678</v>
      </c>
      <c r="C567" s="36">
        <v>0</v>
      </c>
      <c r="D567" s="36">
        <v>0</v>
      </c>
      <c r="E567" s="36">
        <v>0</v>
      </c>
      <c r="F567" s="36">
        <v>0</v>
      </c>
      <c r="G567" s="36">
        <v>0</v>
      </c>
      <c r="H567" s="36">
        <v>0</v>
      </c>
      <c r="I567" s="36">
        <v>0</v>
      </c>
      <c r="J567" s="11">
        <v>1.7</v>
      </c>
      <c r="K567" s="11"/>
      <c r="L567" s="11">
        <f t="shared" si="26"/>
        <v>1.7</v>
      </c>
    </row>
    <row r="568" s="24" customFormat="1" spans="1:12">
      <c r="A568" s="3">
        <v>566</v>
      </c>
      <c r="B568" s="36">
        <v>1120240998</v>
      </c>
      <c r="C568" s="36">
        <v>0</v>
      </c>
      <c r="D568" s="36">
        <v>0</v>
      </c>
      <c r="E568" s="36">
        <v>0</v>
      </c>
      <c r="F568" s="36">
        <v>0</v>
      </c>
      <c r="G568" s="36">
        <v>0</v>
      </c>
      <c r="H568" s="36">
        <v>0</v>
      </c>
      <c r="I568" s="36">
        <v>0</v>
      </c>
      <c r="J568" s="36">
        <v>1.7</v>
      </c>
      <c r="K568" s="11"/>
      <c r="L568" s="11">
        <f t="shared" si="26"/>
        <v>1.7</v>
      </c>
    </row>
    <row r="569" s="24" customFormat="1" spans="1:12">
      <c r="A569" s="3">
        <v>567</v>
      </c>
      <c r="B569" s="36">
        <v>1120240993</v>
      </c>
      <c r="C569" s="36">
        <v>6</v>
      </c>
      <c r="D569" s="36">
        <v>0.95</v>
      </c>
      <c r="E569" s="36">
        <v>0</v>
      </c>
      <c r="F569" s="36">
        <v>0</v>
      </c>
      <c r="G569" s="36">
        <v>0</v>
      </c>
      <c r="H569" s="36">
        <v>0</v>
      </c>
      <c r="I569" s="36">
        <v>0</v>
      </c>
      <c r="J569" s="36">
        <v>1.7</v>
      </c>
      <c r="K569" s="11"/>
      <c r="L569" s="11">
        <f t="shared" si="26"/>
        <v>8.65</v>
      </c>
    </row>
    <row r="570" s="24" customFormat="1" spans="1:12">
      <c r="A570" s="3">
        <v>568</v>
      </c>
      <c r="B570" s="36">
        <v>1120240966</v>
      </c>
      <c r="C570" s="36">
        <v>6</v>
      </c>
      <c r="D570" s="36">
        <v>18</v>
      </c>
      <c r="E570" s="36">
        <v>0</v>
      </c>
      <c r="F570" s="39">
        <f>3.1</f>
        <v>3.1</v>
      </c>
      <c r="G570" s="36">
        <v>0</v>
      </c>
      <c r="H570" s="36">
        <v>1.6</v>
      </c>
      <c r="I570" s="36">
        <v>0</v>
      </c>
      <c r="J570" s="36">
        <v>1.7</v>
      </c>
      <c r="K570" s="11"/>
      <c r="L570" s="12">
        <f t="shared" si="26"/>
        <v>30.4</v>
      </c>
    </row>
    <row r="571" s="24" customFormat="1" spans="1:12">
      <c r="A571" s="3">
        <v>569</v>
      </c>
      <c r="B571" s="36">
        <v>1120240986</v>
      </c>
      <c r="C571" s="36">
        <v>0</v>
      </c>
      <c r="D571" s="36">
        <v>1</v>
      </c>
      <c r="E571" s="36">
        <v>0</v>
      </c>
      <c r="F571" s="36">
        <v>0</v>
      </c>
      <c r="G571" s="36">
        <v>2.1</v>
      </c>
      <c r="H571" s="36">
        <v>0</v>
      </c>
      <c r="I571" s="36">
        <v>0</v>
      </c>
      <c r="J571" s="36">
        <v>1.7</v>
      </c>
      <c r="K571" s="11"/>
      <c r="L571" s="11">
        <f t="shared" si="26"/>
        <v>4.8</v>
      </c>
    </row>
    <row r="572" s="24" customFormat="1" spans="1:12">
      <c r="A572" s="3">
        <v>570</v>
      </c>
      <c r="B572" s="36">
        <v>1120240622</v>
      </c>
      <c r="C572" s="36">
        <v>0</v>
      </c>
      <c r="D572" s="36">
        <v>4.5</v>
      </c>
      <c r="E572" s="36">
        <v>0</v>
      </c>
      <c r="F572" s="36">
        <v>0</v>
      </c>
      <c r="G572" s="36">
        <v>0</v>
      </c>
      <c r="H572" s="36">
        <v>0</v>
      </c>
      <c r="I572" s="36">
        <v>0</v>
      </c>
      <c r="J572" s="36">
        <v>1.7</v>
      </c>
      <c r="K572" s="11"/>
      <c r="L572" s="11">
        <f t="shared" si="26"/>
        <v>6.2</v>
      </c>
    </row>
    <row r="573" s="24" customFormat="1" spans="1:12">
      <c r="A573" s="3">
        <v>571</v>
      </c>
      <c r="B573" s="36">
        <v>1120241099</v>
      </c>
      <c r="C573" s="36">
        <v>0.5</v>
      </c>
      <c r="D573" s="36">
        <v>1</v>
      </c>
      <c r="E573" s="36">
        <v>0</v>
      </c>
      <c r="F573" s="36">
        <v>0</v>
      </c>
      <c r="G573" s="36">
        <v>0</v>
      </c>
      <c r="H573" s="36">
        <v>0</v>
      </c>
      <c r="I573" s="36">
        <v>0</v>
      </c>
      <c r="J573" s="36">
        <v>1.7</v>
      </c>
      <c r="K573" s="11"/>
      <c r="L573" s="11">
        <f t="shared" si="26"/>
        <v>3.2</v>
      </c>
    </row>
    <row r="574" s="24" customFormat="1" spans="1:12">
      <c r="A574" s="3">
        <v>572</v>
      </c>
      <c r="B574" s="36">
        <v>1120242502</v>
      </c>
      <c r="C574" s="11"/>
      <c r="D574" s="11"/>
      <c r="E574" s="11"/>
      <c r="F574" s="11"/>
      <c r="G574" s="11"/>
      <c r="H574" s="11"/>
      <c r="I574" s="11"/>
      <c r="J574" s="36">
        <v>1.6</v>
      </c>
      <c r="K574" s="11"/>
      <c r="L574" s="11">
        <f t="shared" si="26"/>
        <v>1.6</v>
      </c>
    </row>
    <row r="575" s="24" customFormat="1" spans="1:12">
      <c r="A575" s="3">
        <v>573</v>
      </c>
      <c r="B575" s="36">
        <v>1120242882</v>
      </c>
      <c r="C575" s="36">
        <v>0.5</v>
      </c>
      <c r="D575" s="36">
        <v>8.5</v>
      </c>
      <c r="E575" s="36">
        <v>0</v>
      </c>
      <c r="F575" s="38">
        <v>20</v>
      </c>
      <c r="G575" s="36">
        <v>3</v>
      </c>
      <c r="H575" s="38">
        <v>4</v>
      </c>
      <c r="I575" s="38">
        <v>0</v>
      </c>
      <c r="J575" s="36">
        <v>1.7</v>
      </c>
      <c r="K575" s="11"/>
      <c r="L575" s="17">
        <f t="shared" si="26"/>
        <v>37.7</v>
      </c>
    </row>
    <row r="576" s="24" customFormat="1" spans="1:12">
      <c r="A576" s="3">
        <v>574</v>
      </c>
      <c r="B576" s="36">
        <v>1120240991</v>
      </c>
      <c r="C576" s="36">
        <v>0</v>
      </c>
      <c r="D576" s="36">
        <v>5.6</v>
      </c>
      <c r="E576" s="36">
        <v>0</v>
      </c>
      <c r="F576" s="36">
        <v>7.7</v>
      </c>
      <c r="G576" s="36">
        <v>0</v>
      </c>
      <c r="H576" s="36">
        <v>10</v>
      </c>
      <c r="I576" s="36">
        <v>0</v>
      </c>
      <c r="J576" s="36">
        <v>1.7</v>
      </c>
      <c r="K576" s="11"/>
      <c r="L576" s="11">
        <f t="shared" si="26"/>
        <v>25</v>
      </c>
    </row>
    <row r="577" s="24" customFormat="1" spans="1:13">
      <c r="A577" s="3">
        <v>575</v>
      </c>
      <c r="B577" s="36">
        <v>1120241005</v>
      </c>
      <c r="C577" s="36">
        <v>3</v>
      </c>
      <c r="D577" s="36">
        <v>17.7</v>
      </c>
      <c r="E577" s="36">
        <v>0</v>
      </c>
      <c r="F577" s="36">
        <v>4.6</v>
      </c>
      <c r="G577" s="36">
        <v>0</v>
      </c>
      <c r="H577" s="38">
        <v>0</v>
      </c>
      <c r="I577" s="36">
        <v>0</v>
      </c>
      <c r="J577" s="36">
        <v>1.7</v>
      </c>
      <c r="K577" s="11"/>
      <c r="L577" s="38">
        <v>27</v>
      </c>
    </row>
    <row r="578" s="24" customFormat="1" spans="1:13">
      <c r="A578" s="3">
        <v>576</v>
      </c>
      <c r="B578" s="36">
        <v>1120240982</v>
      </c>
      <c r="C578" s="36">
        <v>3.5</v>
      </c>
      <c r="D578" s="36">
        <v>4.6</v>
      </c>
      <c r="E578" s="11"/>
      <c r="F578" s="38">
        <v>30</v>
      </c>
      <c r="G578" s="11"/>
      <c r="H578" s="38">
        <v>9</v>
      </c>
      <c r="I578" s="11"/>
      <c r="J578" s="36">
        <v>1.7</v>
      </c>
      <c r="K578" s="11"/>
      <c r="L578" s="17">
        <f>SUM(C578:J578)-K578</f>
        <v>48.8</v>
      </c>
    </row>
    <row r="579" s="22" customFormat="1" spans="1:13">
      <c r="A579" s="3">
        <v>577</v>
      </c>
      <c r="B579" s="30">
        <v>1120240503</v>
      </c>
      <c r="C579" s="21">
        <v>7.6</v>
      </c>
      <c r="D579" s="30">
        <v>4.2</v>
      </c>
      <c r="E579" s="30">
        <v>0</v>
      </c>
      <c r="F579" s="30">
        <v>0</v>
      </c>
      <c r="G579" s="30">
        <v>0</v>
      </c>
      <c r="H579" s="30">
        <v>0</v>
      </c>
      <c r="I579" s="30">
        <v>0</v>
      </c>
      <c r="J579" s="30">
        <v>1.6</v>
      </c>
      <c r="K579" s="30">
        <v>0</v>
      </c>
      <c r="L579" s="21">
        <f>SUM(C579:J579)</f>
        <v>13.4</v>
      </c>
    </row>
    <row r="580" s="22" customFormat="1" spans="1:13">
      <c r="A580" s="3">
        <v>578</v>
      </c>
      <c r="B580" s="41">
        <v>1120240337</v>
      </c>
      <c r="C580" s="30">
        <v>6</v>
      </c>
      <c r="D580" s="21">
        <v>0</v>
      </c>
      <c r="E580" s="30">
        <v>0</v>
      </c>
      <c r="F580" s="21">
        <v>2.1</v>
      </c>
      <c r="G580" s="30">
        <v>0</v>
      </c>
      <c r="H580" s="30">
        <v>0</v>
      </c>
      <c r="I580" s="30">
        <v>0</v>
      </c>
      <c r="J580" s="30">
        <v>1.6</v>
      </c>
      <c r="K580" s="30">
        <v>0</v>
      </c>
      <c r="L580" s="21">
        <f t="shared" ref="L578:L583" si="27">SUM(C580:J580)-K580</f>
        <v>9.7</v>
      </c>
    </row>
    <row r="581" s="22" customFormat="1" spans="1:13">
      <c r="A581" s="3">
        <v>579</v>
      </c>
      <c r="B581" s="41">
        <v>1120242584</v>
      </c>
      <c r="C581" s="30">
        <v>1</v>
      </c>
      <c r="D581" s="30">
        <v>3.6</v>
      </c>
      <c r="E581" s="30">
        <v>0</v>
      </c>
      <c r="F581" s="30">
        <v>0</v>
      </c>
      <c r="G581" s="30">
        <v>4.2</v>
      </c>
      <c r="H581" s="21">
        <v>0.7</v>
      </c>
      <c r="I581" s="30">
        <v>0</v>
      </c>
      <c r="J581" s="30">
        <v>1.6</v>
      </c>
      <c r="K581" s="30">
        <v>0</v>
      </c>
      <c r="L581" s="21">
        <v>9</v>
      </c>
    </row>
    <row r="582" s="22" customFormat="1" spans="1:13">
      <c r="A582" s="3">
        <v>580</v>
      </c>
      <c r="B582" s="41">
        <v>1120240234</v>
      </c>
      <c r="C582" s="30">
        <v>1</v>
      </c>
      <c r="D582" s="30">
        <v>3.3</v>
      </c>
      <c r="E582" s="30">
        <v>0</v>
      </c>
      <c r="F582" s="30">
        <v>0</v>
      </c>
      <c r="G582" s="30">
        <v>5.1</v>
      </c>
      <c r="H582" s="30">
        <v>0</v>
      </c>
      <c r="I582" s="30">
        <v>0</v>
      </c>
      <c r="J582" s="30">
        <v>1.6</v>
      </c>
      <c r="K582" s="30">
        <v>0</v>
      </c>
      <c r="L582" s="30">
        <f t="shared" si="27"/>
        <v>11</v>
      </c>
    </row>
    <row r="583" s="22" customFormat="1" spans="1:13">
      <c r="A583" s="3">
        <v>581</v>
      </c>
      <c r="B583" s="41">
        <v>1120240328</v>
      </c>
      <c r="C583" s="30">
        <v>4</v>
      </c>
      <c r="D583" s="30">
        <v>2.425</v>
      </c>
      <c r="E583" s="30">
        <v>0</v>
      </c>
      <c r="F583" s="30">
        <v>0</v>
      </c>
      <c r="G583" s="30">
        <v>0</v>
      </c>
      <c r="H583" s="30">
        <v>0</v>
      </c>
      <c r="I583" s="30">
        <v>0</v>
      </c>
      <c r="J583" s="30">
        <v>1.6</v>
      </c>
      <c r="K583" s="30">
        <v>0</v>
      </c>
      <c r="L583" s="30">
        <f t="shared" si="27"/>
        <v>8.025</v>
      </c>
    </row>
    <row r="584" s="22" customFormat="1" spans="1:13">
      <c r="A584" s="3">
        <v>582</v>
      </c>
      <c r="B584" s="41">
        <v>1120240474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22" t="s">
        <v>30</v>
      </c>
    </row>
    <row r="585" s="22" customFormat="1" spans="1:13">
      <c r="A585" s="3">
        <v>583</v>
      </c>
      <c r="B585" s="41">
        <v>1120240231</v>
      </c>
      <c r="C585" s="30">
        <v>0</v>
      </c>
      <c r="D585" s="30">
        <v>0</v>
      </c>
      <c r="E585" s="30">
        <v>0</v>
      </c>
      <c r="F585" s="30">
        <v>0</v>
      </c>
      <c r="G585" s="30">
        <v>0</v>
      </c>
      <c r="H585" s="30">
        <v>0</v>
      </c>
      <c r="I585" s="30">
        <v>0</v>
      </c>
      <c r="J585" s="30">
        <v>1.7</v>
      </c>
      <c r="K585" s="30">
        <v>0</v>
      </c>
      <c r="L585" s="30">
        <f t="shared" ref="L585:L591" si="28">SUM(C585:J585)-K585</f>
        <v>1.7</v>
      </c>
    </row>
    <row r="586" s="22" customFormat="1" spans="1:13">
      <c r="A586" s="3">
        <v>584</v>
      </c>
      <c r="B586" s="41">
        <v>1120240438</v>
      </c>
      <c r="C586" s="30">
        <v>2</v>
      </c>
      <c r="D586" s="30">
        <v>0</v>
      </c>
      <c r="E586" s="30">
        <v>0</v>
      </c>
      <c r="F586" s="30">
        <v>0</v>
      </c>
      <c r="G586" s="30">
        <v>0</v>
      </c>
      <c r="H586" s="30">
        <v>0</v>
      </c>
      <c r="I586" s="30">
        <v>0</v>
      </c>
      <c r="J586" s="30">
        <v>1.7</v>
      </c>
      <c r="K586" s="30">
        <v>0</v>
      </c>
      <c r="L586" s="30">
        <f t="shared" si="28"/>
        <v>3.7</v>
      </c>
    </row>
    <row r="587" s="22" customFormat="1" spans="1:13">
      <c r="A587" s="3">
        <v>585</v>
      </c>
      <c r="B587" s="41">
        <v>1120240320</v>
      </c>
      <c r="C587" s="30">
        <v>0</v>
      </c>
      <c r="D587" s="30">
        <v>0</v>
      </c>
      <c r="E587" s="30">
        <v>0</v>
      </c>
      <c r="F587" s="30">
        <v>0</v>
      </c>
      <c r="G587" s="30">
        <v>6</v>
      </c>
      <c r="H587" s="30">
        <v>0</v>
      </c>
      <c r="I587" s="30">
        <v>0</v>
      </c>
      <c r="J587" s="30">
        <v>1.6</v>
      </c>
      <c r="K587" s="30">
        <v>0</v>
      </c>
      <c r="L587" s="30">
        <f t="shared" si="28"/>
        <v>7.6</v>
      </c>
    </row>
    <row r="588" s="22" customFormat="1" spans="1:13">
      <c r="A588" s="3">
        <v>586</v>
      </c>
      <c r="B588" s="41">
        <v>1120240246</v>
      </c>
      <c r="C588" s="30">
        <v>0</v>
      </c>
      <c r="D588" s="30">
        <v>0</v>
      </c>
      <c r="E588" s="30">
        <v>0</v>
      </c>
      <c r="F588" s="30">
        <v>0</v>
      </c>
      <c r="G588" s="30">
        <v>0</v>
      </c>
      <c r="H588" s="30">
        <v>0</v>
      </c>
      <c r="I588" s="30">
        <v>0</v>
      </c>
      <c r="J588" s="30">
        <v>1.7</v>
      </c>
      <c r="K588" s="30">
        <v>0</v>
      </c>
      <c r="L588" s="30">
        <f t="shared" si="28"/>
        <v>1.7</v>
      </c>
    </row>
    <row r="589" s="22" customFormat="1" spans="1:13">
      <c r="A589" s="3">
        <v>587</v>
      </c>
      <c r="B589" s="41">
        <v>1120240324</v>
      </c>
      <c r="C589" s="30">
        <v>0</v>
      </c>
      <c r="D589" s="21">
        <v>2.25</v>
      </c>
      <c r="E589" s="30">
        <v>0</v>
      </c>
      <c r="F589" s="30">
        <v>0</v>
      </c>
      <c r="G589" s="30">
        <v>0</v>
      </c>
      <c r="H589" s="30">
        <v>0</v>
      </c>
      <c r="I589" s="30">
        <v>0</v>
      </c>
      <c r="J589" s="30">
        <v>1.7</v>
      </c>
      <c r="K589" s="30">
        <v>0</v>
      </c>
      <c r="L589" s="21">
        <f t="shared" si="28"/>
        <v>3.95</v>
      </c>
    </row>
    <row r="590" s="22" customFormat="1" spans="1:13">
      <c r="A590" s="3">
        <v>588</v>
      </c>
      <c r="B590" s="41">
        <v>1120242579</v>
      </c>
      <c r="C590" s="30">
        <v>0</v>
      </c>
      <c r="D590" s="30">
        <v>0</v>
      </c>
      <c r="E590" s="30">
        <v>0</v>
      </c>
      <c r="F590" s="30">
        <v>0</v>
      </c>
      <c r="G590" s="30">
        <v>0</v>
      </c>
      <c r="H590" s="30">
        <v>0</v>
      </c>
      <c r="I590" s="30">
        <v>0</v>
      </c>
      <c r="J590" s="30">
        <v>1.7</v>
      </c>
      <c r="K590" s="30">
        <v>0</v>
      </c>
      <c r="L590" s="30">
        <f t="shared" si="28"/>
        <v>1.7</v>
      </c>
    </row>
    <row r="591" s="22" customFormat="1" spans="1:13">
      <c r="A591" s="3">
        <v>589</v>
      </c>
      <c r="B591" s="41">
        <v>1120240341</v>
      </c>
      <c r="C591" s="30">
        <v>4</v>
      </c>
      <c r="D591" s="30">
        <v>3</v>
      </c>
      <c r="E591" s="30">
        <v>0</v>
      </c>
      <c r="F591" s="30">
        <v>0</v>
      </c>
      <c r="G591" s="30">
        <v>2.1</v>
      </c>
      <c r="H591" s="30">
        <v>0</v>
      </c>
      <c r="I591" s="30">
        <v>0</v>
      </c>
      <c r="J591" s="30">
        <v>1.7</v>
      </c>
      <c r="K591" s="30">
        <v>0</v>
      </c>
      <c r="L591" s="30">
        <f t="shared" si="28"/>
        <v>10.8</v>
      </c>
    </row>
    <row r="592" s="22" customFormat="1" spans="1:13">
      <c r="A592" s="3">
        <v>590</v>
      </c>
      <c r="B592" s="41">
        <v>1120240236</v>
      </c>
      <c r="C592" s="30">
        <v>3</v>
      </c>
      <c r="D592" s="30">
        <v>3.2</v>
      </c>
      <c r="E592" s="30">
        <v>0</v>
      </c>
      <c r="F592" s="21">
        <v>3.5</v>
      </c>
      <c r="G592" s="30">
        <v>0</v>
      </c>
      <c r="H592" s="21">
        <v>0</v>
      </c>
      <c r="I592" s="30">
        <v>0</v>
      </c>
      <c r="J592" s="30">
        <v>1.6</v>
      </c>
      <c r="K592" s="30">
        <v>0</v>
      </c>
      <c r="L592" s="21">
        <v>11.3</v>
      </c>
    </row>
    <row r="593" s="22" customFormat="1" spans="1:12">
      <c r="A593" s="3">
        <v>591</v>
      </c>
      <c r="B593" s="41">
        <v>1120240346</v>
      </c>
      <c r="C593" s="21">
        <v>5.5</v>
      </c>
      <c r="D593" s="30">
        <v>4.6</v>
      </c>
      <c r="E593" s="30">
        <v>0</v>
      </c>
      <c r="F593" s="30">
        <v>0</v>
      </c>
      <c r="G593" s="30">
        <v>2.1</v>
      </c>
      <c r="H593" s="30">
        <v>2</v>
      </c>
      <c r="I593" s="30">
        <v>0</v>
      </c>
      <c r="J593" s="30">
        <v>1.6</v>
      </c>
      <c r="K593" s="30">
        <v>0</v>
      </c>
      <c r="L593" s="21">
        <f t="shared" ref="L593:L656" si="29">SUM(C593:J593)-K593</f>
        <v>15.8</v>
      </c>
    </row>
    <row r="594" s="22" customFormat="1" spans="1:12">
      <c r="A594" s="3">
        <v>592</v>
      </c>
      <c r="B594" s="41">
        <v>1120242582</v>
      </c>
      <c r="C594" s="30">
        <v>0.5</v>
      </c>
      <c r="D594" s="30">
        <v>2.1</v>
      </c>
      <c r="E594" s="30">
        <v>0</v>
      </c>
      <c r="F594" s="30">
        <v>0</v>
      </c>
      <c r="G594" s="30">
        <v>0</v>
      </c>
      <c r="H594" s="30">
        <v>3</v>
      </c>
      <c r="I594" s="30">
        <v>0</v>
      </c>
      <c r="J594" s="30">
        <v>1.6</v>
      </c>
      <c r="K594" s="30">
        <v>0</v>
      </c>
      <c r="L594" s="30">
        <f t="shared" si="29"/>
        <v>7.2</v>
      </c>
    </row>
    <row r="595" s="22" customFormat="1" spans="1:12">
      <c r="A595" s="3">
        <v>593</v>
      </c>
      <c r="B595" s="41">
        <v>1120240239</v>
      </c>
      <c r="C595" s="30">
        <v>0</v>
      </c>
      <c r="D595" s="30">
        <v>0</v>
      </c>
      <c r="E595" s="30">
        <v>0</v>
      </c>
      <c r="F595" s="30">
        <v>0</v>
      </c>
      <c r="G595" s="30">
        <v>0</v>
      </c>
      <c r="H595" s="30">
        <v>0</v>
      </c>
      <c r="I595" s="30">
        <v>0</v>
      </c>
      <c r="J595" s="30">
        <v>1.7</v>
      </c>
      <c r="K595" s="30">
        <v>0</v>
      </c>
      <c r="L595" s="30">
        <f t="shared" si="29"/>
        <v>1.7</v>
      </c>
    </row>
    <row r="596" s="22" customFormat="1" spans="1:12">
      <c r="A596" s="3">
        <v>594</v>
      </c>
      <c r="B596" s="41">
        <v>1120240506</v>
      </c>
      <c r="C596" s="30">
        <v>0.5</v>
      </c>
      <c r="D596" s="30">
        <v>0.6</v>
      </c>
      <c r="E596" s="30">
        <v>0</v>
      </c>
      <c r="F596" s="30">
        <v>0</v>
      </c>
      <c r="G596" s="30">
        <v>4.2</v>
      </c>
      <c r="H596" s="30">
        <v>0</v>
      </c>
      <c r="I596" s="30">
        <v>0</v>
      </c>
      <c r="J596" s="30">
        <v>1.6</v>
      </c>
      <c r="K596" s="30">
        <v>0</v>
      </c>
      <c r="L596" s="30">
        <f t="shared" si="29"/>
        <v>6.9</v>
      </c>
    </row>
    <row r="597" s="22" customFormat="1" spans="1:12">
      <c r="A597" s="3">
        <v>595</v>
      </c>
      <c r="B597" s="41">
        <v>1120241155</v>
      </c>
      <c r="C597" s="30">
        <v>0.5</v>
      </c>
      <c r="D597" s="30">
        <v>0.1</v>
      </c>
      <c r="E597" s="30">
        <v>0</v>
      </c>
      <c r="F597" s="30">
        <v>0</v>
      </c>
      <c r="G597" s="30">
        <v>0</v>
      </c>
      <c r="H597" s="30">
        <v>0</v>
      </c>
      <c r="I597" s="30">
        <v>0</v>
      </c>
      <c r="J597" s="30">
        <v>1.7</v>
      </c>
      <c r="K597" s="30">
        <v>0</v>
      </c>
      <c r="L597" s="30">
        <f t="shared" si="29"/>
        <v>2.3</v>
      </c>
    </row>
    <row r="598" s="22" customFormat="1" spans="1:12">
      <c r="A598" s="3">
        <v>596</v>
      </c>
      <c r="B598" s="41">
        <v>1120240501</v>
      </c>
      <c r="C598" s="30">
        <v>1</v>
      </c>
      <c r="D598" s="21">
        <v>1.1</v>
      </c>
      <c r="E598" s="30">
        <v>0</v>
      </c>
      <c r="F598" s="30">
        <v>0</v>
      </c>
      <c r="G598" s="30">
        <v>0</v>
      </c>
      <c r="H598" s="30">
        <v>0</v>
      </c>
      <c r="I598" s="30">
        <v>0</v>
      </c>
      <c r="J598" s="30">
        <v>1.6</v>
      </c>
      <c r="K598" s="30">
        <v>0</v>
      </c>
      <c r="L598" s="21">
        <f t="shared" si="29"/>
        <v>3.7</v>
      </c>
    </row>
    <row r="599" s="22" customFormat="1" spans="1:12">
      <c r="A599" s="3">
        <v>597</v>
      </c>
      <c r="B599" s="41">
        <v>1120241902</v>
      </c>
      <c r="C599" s="30">
        <v>5</v>
      </c>
      <c r="D599" s="30">
        <v>1.55</v>
      </c>
      <c r="E599" s="30">
        <v>0</v>
      </c>
      <c r="F599" s="30">
        <v>0</v>
      </c>
      <c r="G599" s="30">
        <v>0</v>
      </c>
      <c r="H599" s="30">
        <v>0</v>
      </c>
      <c r="I599" s="30">
        <v>0</v>
      </c>
      <c r="J599" s="30">
        <v>1.7</v>
      </c>
      <c r="K599" s="30">
        <v>0</v>
      </c>
      <c r="L599" s="30">
        <f t="shared" si="29"/>
        <v>8.25</v>
      </c>
    </row>
    <row r="600" s="22" customFormat="1" spans="1:12">
      <c r="A600" s="3">
        <v>598</v>
      </c>
      <c r="B600" s="41">
        <v>1120240219</v>
      </c>
      <c r="C600" s="30">
        <v>0</v>
      </c>
      <c r="D600" s="30">
        <v>0</v>
      </c>
      <c r="E600" s="30">
        <v>0</v>
      </c>
      <c r="F600" s="30">
        <v>0</v>
      </c>
      <c r="G600" s="30">
        <v>0</v>
      </c>
      <c r="H600" s="30">
        <v>0</v>
      </c>
      <c r="I600" s="30">
        <v>0</v>
      </c>
      <c r="J600" s="30">
        <v>1.6</v>
      </c>
      <c r="K600" s="30">
        <v>0</v>
      </c>
      <c r="L600" s="30">
        <f t="shared" si="29"/>
        <v>1.6</v>
      </c>
    </row>
    <row r="601" s="22" customFormat="1" spans="1:12">
      <c r="A601" s="3">
        <v>599</v>
      </c>
      <c r="B601" s="41">
        <v>1120240244</v>
      </c>
      <c r="C601" s="30">
        <v>3</v>
      </c>
      <c r="D601" s="30">
        <v>3.3</v>
      </c>
      <c r="E601" s="30">
        <v>0</v>
      </c>
      <c r="F601" s="30">
        <v>0</v>
      </c>
      <c r="G601" s="30">
        <v>2.1</v>
      </c>
      <c r="H601" s="30">
        <v>0</v>
      </c>
      <c r="I601" s="30">
        <v>0</v>
      </c>
      <c r="J601" s="30">
        <v>1.6</v>
      </c>
      <c r="K601" s="30">
        <v>0</v>
      </c>
      <c r="L601" s="30">
        <f t="shared" si="29"/>
        <v>10</v>
      </c>
    </row>
    <row r="602" s="22" customFormat="1" spans="1:12">
      <c r="A602" s="3">
        <v>600</v>
      </c>
      <c r="B602" s="41">
        <v>1120240443</v>
      </c>
      <c r="C602" s="30">
        <v>0</v>
      </c>
      <c r="D602" s="30">
        <v>0</v>
      </c>
      <c r="E602" s="30">
        <v>0</v>
      </c>
      <c r="F602" s="30">
        <v>0</v>
      </c>
      <c r="G602" s="30">
        <v>0</v>
      </c>
      <c r="H602" s="30">
        <v>0</v>
      </c>
      <c r="I602" s="30">
        <v>0</v>
      </c>
      <c r="J602" s="30">
        <v>1.6</v>
      </c>
      <c r="K602" s="30">
        <v>0</v>
      </c>
      <c r="L602" s="30">
        <f t="shared" si="29"/>
        <v>1.6</v>
      </c>
    </row>
    <row r="603" s="22" customFormat="1" spans="1:12">
      <c r="A603" s="3">
        <v>601</v>
      </c>
      <c r="B603" s="41">
        <v>1120240355</v>
      </c>
      <c r="C603" s="30">
        <v>0</v>
      </c>
      <c r="D603" s="30">
        <v>1.45</v>
      </c>
      <c r="E603" s="30">
        <v>0</v>
      </c>
      <c r="F603" s="30">
        <v>0</v>
      </c>
      <c r="G603" s="30">
        <v>0</v>
      </c>
      <c r="H603" s="30">
        <v>0</v>
      </c>
      <c r="I603" s="30">
        <v>0</v>
      </c>
      <c r="J603" s="30">
        <v>1.7</v>
      </c>
      <c r="K603" s="30">
        <v>0</v>
      </c>
      <c r="L603" s="30">
        <f t="shared" si="29"/>
        <v>3.15</v>
      </c>
    </row>
    <row r="604" s="22" customFormat="1" spans="1:12">
      <c r="A604" s="3">
        <v>602</v>
      </c>
      <c r="B604" s="41">
        <v>1120240319</v>
      </c>
      <c r="C604" s="30">
        <v>0</v>
      </c>
      <c r="D604" s="30">
        <v>0.3</v>
      </c>
      <c r="E604" s="30">
        <v>0</v>
      </c>
      <c r="F604" s="30">
        <v>0</v>
      </c>
      <c r="G604" s="30">
        <v>4.2</v>
      </c>
      <c r="H604" s="30">
        <v>0</v>
      </c>
      <c r="I604" s="30">
        <v>0</v>
      </c>
      <c r="J604" s="30">
        <v>1.6</v>
      </c>
      <c r="K604" s="30">
        <v>0</v>
      </c>
      <c r="L604" s="30">
        <f t="shared" si="29"/>
        <v>6.1</v>
      </c>
    </row>
    <row r="605" s="22" customFormat="1" spans="1:12">
      <c r="A605" s="3">
        <v>603</v>
      </c>
      <c r="B605" s="41">
        <v>1120240229</v>
      </c>
      <c r="C605" s="30">
        <v>0</v>
      </c>
      <c r="D605" s="30">
        <v>0</v>
      </c>
      <c r="E605" s="30">
        <v>0</v>
      </c>
      <c r="F605" s="30">
        <v>0</v>
      </c>
      <c r="G605" s="30">
        <v>0</v>
      </c>
      <c r="H605" s="30">
        <v>3</v>
      </c>
      <c r="I605" s="30">
        <v>0</v>
      </c>
      <c r="J605" s="30">
        <v>1.7</v>
      </c>
      <c r="K605" s="30">
        <v>0</v>
      </c>
      <c r="L605" s="30">
        <f t="shared" si="29"/>
        <v>4.7</v>
      </c>
    </row>
    <row r="606" s="22" customFormat="1" spans="1:12">
      <c r="A606" s="3">
        <v>604</v>
      </c>
      <c r="B606" s="31">
        <v>1120240442</v>
      </c>
      <c r="C606" s="31">
        <v>0.5</v>
      </c>
      <c r="D606" s="31">
        <v>0.6</v>
      </c>
      <c r="E606" s="31">
        <v>0</v>
      </c>
      <c r="F606" s="31">
        <v>0</v>
      </c>
      <c r="G606" s="31">
        <v>0</v>
      </c>
      <c r="H606" s="31">
        <v>0</v>
      </c>
      <c r="I606" s="31">
        <v>0</v>
      </c>
      <c r="J606" s="31">
        <v>1.7</v>
      </c>
      <c r="K606" s="31">
        <v>0</v>
      </c>
      <c r="L606" s="31">
        <f t="shared" si="29"/>
        <v>2.8</v>
      </c>
    </row>
    <row r="607" s="22" customFormat="1" spans="1:12">
      <c r="A607" s="3">
        <v>605</v>
      </c>
      <c r="B607" s="31">
        <v>1120240233</v>
      </c>
      <c r="C607" s="31">
        <v>2.5</v>
      </c>
      <c r="D607" s="31">
        <v>3</v>
      </c>
      <c r="E607" s="31">
        <v>0</v>
      </c>
      <c r="F607" s="31">
        <v>0</v>
      </c>
      <c r="G607" s="31">
        <v>0</v>
      </c>
      <c r="H607" s="31">
        <v>0</v>
      </c>
      <c r="I607" s="31">
        <v>0</v>
      </c>
      <c r="J607" s="31">
        <v>1.7</v>
      </c>
      <c r="K607" s="31">
        <v>0</v>
      </c>
      <c r="L607" s="31">
        <f t="shared" si="29"/>
        <v>7.2</v>
      </c>
    </row>
    <row r="608" s="22" customFormat="1" spans="1:12">
      <c r="A608" s="3">
        <v>606</v>
      </c>
      <c r="B608" s="31">
        <v>1120240512</v>
      </c>
      <c r="C608" s="31">
        <v>5</v>
      </c>
      <c r="D608" s="31">
        <v>7.9</v>
      </c>
      <c r="E608" s="31">
        <v>0</v>
      </c>
      <c r="F608" s="31">
        <v>0</v>
      </c>
      <c r="G608" s="31">
        <v>0</v>
      </c>
      <c r="H608" s="31">
        <v>0</v>
      </c>
      <c r="I608" s="31">
        <v>0</v>
      </c>
      <c r="J608" s="31">
        <v>1.7</v>
      </c>
      <c r="K608" s="31">
        <v>0</v>
      </c>
      <c r="L608" s="31">
        <f t="shared" si="29"/>
        <v>14.6</v>
      </c>
    </row>
    <row r="609" s="22" customFormat="1" spans="1:12">
      <c r="A609" s="3">
        <v>607</v>
      </c>
      <c r="B609" s="31">
        <v>1120240221</v>
      </c>
      <c r="C609" s="31">
        <v>0</v>
      </c>
      <c r="D609" s="31">
        <v>4.7</v>
      </c>
      <c r="E609" s="31">
        <v>0</v>
      </c>
      <c r="F609" s="31">
        <v>0</v>
      </c>
      <c r="G609" s="31">
        <v>2.8</v>
      </c>
      <c r="H609" s="31">
        <v>0</v>
      </c>
      <c r="I609" s="31">
        <v>0</v>
      </c>
      <c r="J609" s="31">
        <v>1.6</v>
      </c>
      <c r="K609" s="31">
        <v>0</v>
      </c>
      <c r="L609" s="31">
        <f t="shared" si="29"/>
        <v>9.1</v>
      </c>
    </row>
    <row r="610" s="22" customFormat="1" spans="1:12">
      <c r="A610" s="3">
        <v>608</v>
      </c>
      <c r="B610" s="31">
        <v>1120240323</v>
      </c>
      <c r="C610" s="31">
        <v>3</v>
      </c>
      <c r="D610" s="31">
        <v>6.4</v>
      </c>
      <c r="E610" s="31">
        <v>0</v>
      </c>
      <c r="F610" s="31">
        <v>0</v>
      </c>
      <c r="G610" s="31">
        <v>0</v>
      </c>
      <c r="H610" s="31">
        <v>0</v>
      </c>
      <c r="I610" s="31">
        <v>0</v>
      </c>
      <c r="J610" s="31">
        <v>1.6</v>
      </c>
      <c r="K610" s="31">
        <v>0</v>
      </c>
      <c r="L610" s="31">
        <f t="shared" si="29"/>
        <v>11</v>
      </c>
    </row>
    <row r="611" s="22" customFormat="1" spans="1:12">
      <c r="A611" s="3">
        <v>609</v>
      </c>
      <c r="B611" s="31">
        <v>1120241903</v>
      </c>
      <c r="C611" s="31">
        <v>0</v>
      </c>
      <c r="D611" s="31">
        <v>2.25</v>
      </c>
      <c r="E611" s="31">
        <v>0</v>
      </c>
      <c r="F611" s="31">
        <v>0</v>
      </c>
      <c r="G611" s="31">
        <v>2.1</v>
      </c>
      <c r="H611" s="31">
        <v>0</v>
      </c>
      <c r="I611" s="31">
        <v>0</v>
      </c>
      <c r="J611" s="31">
        <v>1.6</v>
      </c>
      <c r="K611" s="31">
        <v>0</v>
      </c>
      <c r="L611" s="31">
        <f t="shared" si="29"/>
        <v>5.95</v>
      </c>
    </row>
    <row r="612" s="22" customFormat="1" spans="1:12">
      <c r="A612" s="3">
        <v>610</v>
      </c>
      <c r="B612" s="31">
        <v>1120240502</v>
      </c>
      <c r="C612" s="31">
        <v>0</v>
      </c>
      <c r="D612" s="31">
        <v>0</v>
      </c>
      <c r="E612" s="31">
        <v>0</v>
      </c>
      <c r="F612" s="31">
        <v>0</v>
      </c>
      <c r="G612" s="31">
        <v>0</v>
      </c>
      <c r="H612" s="31">
        <v>0</v>
      </c>
      <c r="I612" s="31">
        <v>0</v>
      </c>
      <c r="J612" s="31">
        <v>1.6</v>
      </c>
      <c r="K612" s="31">
        <v>0</v>
      </c>
      <c r="L612" s="31">
        <f t="shared" si="29"/>
        <v>1.6</v>
      </c>
    </row>
    <row r="613" s="22" customFormat="1" spans="1:12">
      <c r="A613" s="3">
        <v>611</v>
      </c>
      <c r="B613" s="31">
        <v>1120240343</v>
      </c>
      <c r="C613" s="31">
        <v>0</v>
      </c>
      <c r="D613" s="31">
        <v>5</v>
      </c>
      <c r="E613" s="31">
        <v>0</v>
      </c>
      <c r="F613" s="31">
        <v>3</v>
      </c>
      <c r="G613" s="31">
        <v>2.1</v>
      </c>
      <c r="H613" s="31">
        <v>8</v>
      </c>
      <c r="I613" s="31">
        <v>0</v>
      </c>
      <c r="J613" s="31">
        <v>1.6</v>
      </c>
      <c r="K613" s="31">
        <v>0</v>
      </c>
      <c r="L613" s="31">
        <f t="shared" si="29"/>
        <v>19.7</v>
      </c>
    </row>
    <row r="614" s="22" customFormat="1" spans="1:12">
      <c r="A614" s="3">
        <v>612</v>
      </c>
      <c r="B614" s="31">
        <v>1120241152</v>
      </c>
      <c r="C614" s="31">
        <v>4</v>
      </c>
      <c r="D614" s="31">
        <v>7.2</v>
      </c>
      <c r="E614" s="31">
        <v>0</v>
      </c>
      <c r="F614" s="31">
        <v>17.1</v>
      </c>
      <c r="G614" s="31">
        <v>0</v>
      </c>
      <c r="H614" s="31">
        <v>5</v>
      </c>
      <c r="I614" s="31">
        <v>0</v>
      </c>
      <c r="J614" s="31">
        <v>1.6</v>
      </c>
      <c r="K614" s="31">
        <v>0</v>
      </c>
      <c r="L614" s="31">
        <f t="shared" si="29"/>
        <v>34.9</v>
      </c>
    </row>
    <row r="615" s="22" customFormat="1" spans="1:12">
      <c r="A615" s="3">
        <v>613</v>
      </c>
      <c r="B615" s="31">
        <v>1120240471</v>
      </c>
      <c r="C615" s="31">
        <v>0</v>
      </c>
      <c r="D615" s="31">
        <v>0</v>
      </c>
      <c r="E615" s="31">
        <v>0</v>
      </c>
      <c r="F615" s="31">
        <v>0</v>
      </c>
      <c r="G615" s="31">
        <v>0</v>
      </c>
      <c r="H615" s="31">
        <v>0</v>
      </c>
      <c r="I615" s="31">
        <v>0</v>
      </c>
      <c r="J615" s="31">
        <v>1.6</v>
      </c>
      <c r="K615" s="31">
        <v>0</v>
      </c>
      <c r="L615" s="31">
        <f t="shared" si="29"/>
        <v>1.6</v>
      </c>
    </row>
    <row r="616" s="22" customFormat="1" spans="1:12">
      <c r="A616" s="3">
        <v>614</v>
      </c>
      <c r="B616" s="31">
        <v>1120240505</v>
      </c>
      <c r="C616" s="31">
        <v>0</v>
      </c>
      <c r="D616" s="31">
        <v>5.8</v>
      </c>
      <c r="E616" s="31">
        <v>0</v>
      </c>
      <c r="F616" s="31">
        <v>0</v>
      </c>
      <c r="G616" s="31">
        <v>2.8</v>
      </c>
      <c r="H616" s="31">
        <v>0</v>
      </c>
      <c r="I616" s="31">
        <v>0</v>
      </c>
      <c r="J616" s="31">
        <v>1.6</v>
      </c>
      <c r="K616" s="31">
        <v>0</v>
      </c>
      <c r="L616" s="31">
        <f t="shared" si="29"/>
        <v>10.2</v>
      </c>
    </row>
    <row r="617" s="22" customFormat="1" spans="1:12">
      <c r="A617" s="3">
        <v>615</v>
      </c>
      <c r="B617" s="31">
        <v>1120242578</v>
      </c>
      <c r="C617" s="31">
        <v>0</v>
      </c>
      <c r="D617" s="31">
        <v>0</v>
      </c>
      <c r="E617" s="31">
        <v>0</v>
      </c>
      <c r="F617" s="31">
        <v>0</v>
      </c>
      <c r="G617" s="31">
        <v>0</v>
      </c>
      <c r="H617" s="31">
        <v>0</v>
      </c>
      <c r="I617" s="31">
        <v>0</v>
      </c>
      <c r="J617" s="31">
        <v>1.7</v>
      </c>
      <c r="K617" s="31">
        <v>0</v>
      </c>
      <c r="L617" s="31">
        <f t="shared" si="29"/>
        <v>1.7</v>
      </c>
    </row>
    <row r="618" s="22" customFormat="1" spans="1:12">
      <c r="A618" s="3">
        <v>616</v>
      </c>
      <c r="B618" s="31">
        <v>1120240332</v>
      </c>
      <c r="C618" s="31">
        <v>2.5</v>
      </c>
      <c r="D618" s="31">
        <v>5.1</v>
      </c>
      <c r="E618" s="31">
        <v>0</v>
      </c>
      <c r="F618" s="31">
        <v>5</v>
      </c>
      <c r="G618" s="31">
        <v>0</v>
      </c>
      <c r="H618" s="31">
        <v>0</v>
      </c>
      <c r="I618" s="31">
        <v>0</v>
      </c>
      <c r="J618" s="31">
        <v>1.6</v>
      </c>
      <c r="K618" s="31">
        <v>0</v>
      </c>
      <c r="L618" s="31">
        <f t="shared" si="29"/>
        <v>14.2</v>
      </c>
    </row>
    <row r="619" s="22" customFormat="1" spans="1:12">
      <c r="A619" s="3">
        <v>617</v>
      </c>
      <c r="B619" s="31">
        <v>1120240237</v>
      </c>
      <c r="C619" s="31">
        <v>2</v>
      </c>
      <c r="D619" s="31">
        <v>3.98</v>
      </c>
      <c r="E619" s="31">
        <v>0</v>
      </c>
      <c r="F619" s="31">
        <v>0</v>
      </c>
      <c r="G619" s="31">
        <v>2.8</v>
      </c>
      <c r="H619" s="31">
        <v>0</v>
      </c>
      <c r="I619" s="31">
        <v>0</v>
      </c>
      <c r="J619" s="31">
        <v>1.7</v>
      </c>
      <c r="K619" s="31">
        <v>0</v>
      </c>
      <c r="L619" s="31">
        <f t="shared" si="29"/>
        <v>10.48</v>
      </c>
    </row>
    <row r="620" s="22" customFormat="1" spans="1:12">
      <c r="A620" s="3">
        <v>618</v>
      </c>
      <c r="B620" s="31">
        <v>1120240437</v>
      </c>
      <c r="C620" s="31">
        <v>0</v>
      </c>
      <c r="D620" s="31">
        <v>1.75</v>
      </c>
      <c r="E620" s="31">
        <v>0</v>
      </c>
      <c r="F620" s="31">
        <v>0</v>
      </c>
      <c r="G620" s="31">
        <v>0</v>
      </c>
      <c r="H620" s="31">
        <v>0</v>
      </c>
      <c r="I620" s="31">
        <v>0</v>
      </c>
      <c r="J620" s="31">
        <v>1.7</v>
      </c>
      <c r="K620" s="31">
        <v>0</v>
      </c>
      <c r="L620" s="31">
        <f t="shared" si="29"/>
        <v>3.45</v>
      </c>
    </row>
    <row r="621" s="22" customFormat="1" spans="1:12">
      <c r="A621" s="3">
        <v>619</v>
      </c>
      <c r="B621" s="31">
        <v>1120241451</v>
      </c>
      <c r="C621" s="31">
        <v>0</v>
      </c>
      <c r="D621" s="31">
        <v>0</v>
      </c>
      <c r="E621" s="31">
        <v>0</v>
      </c>
      <c r="F621" s="31">
        <v>0</v>
      </c>
      <c r="G621" s="31">
        <v>0</v>
      </c>
      <c r="H621" s="31">
        <v>0</v>
      </c>
      <c r="I621" s="31">
        <v>0</v>
      </c>
      <c r="J621" s="31">
        <v>1.6</v>
      </c>
      <c r="K621" s="31">
        <v>0</v>
      </c>
      <c r="L621" s="31">
        <f t="shared" si="29"/>
        <v>1.6</v>
      </c>
    </row>
    <row r="622" s="22" customFormat="1" spans="1:12">
      <c r="A622" s="3">
        <v>620</v>
      </c>
      <c r="B622" s="31">
        <v>1120242583</v>
      </c>
      <c r="C622" s="31">
        <v>0</v>
      </c>
      <c r="D622" s="31">
        <v>0</v>
      </c>
      <c r="E622" s="31">
        <v>0</v>
      </c>
      <c r="F622" s="31">
        <v>0</v>
      </c>
      <c r="G622" s="31">
        <v>0</v>
      </c>
      <c r="H622" s="31">
        <v>0</v>
      </c>
      <c r="I622" s="31">
        <v>0</v>
      </c>
      <c r="J622" s="31">
        <v>1.7</v>
      </c>
      <c r="K622" s="31">
        <v>0</v>
      </c>
      <c r="L622" s="31">
        <f t="shared" si="29"/>
        <v>1.7</v>
      </c>
    </row>
    <row r="623" s="22" customFormat="1" spans="1:12">
      <c r="A623" s="3">
        <v>621</v>
      </c>
      <c r="B623" s="31">
        <v>1120240345</v>
      </c>
      <c r="C623" s="31">
        <v>0</v>
      </c>
      <c r="D623" s="31">
        <v>5.8</v>
      </c>
      <c r="E623" s="31">
        <v>0</v>
      </c>
      <c r="F623" s="31">
        <v>0</v>
      </c>
      <c r="G623" s="31">
        <v>2.8</v>
      </c>
      <c r="H623" s="31">
        <v>0</v>
      </c>
      <c r="I623" s="31">
        <v>0</v>
      </c>
      <c r="J623" s="31">
        <v>1.6</v>
      </c>
      <c r="K623" s="31">
        <v>0</v>
      </c>
      <c r="L623" s="31">
        <f t="shared" si="29"/>
        <v>10.2</v>
      </c>
    </row>
    <row r="624" s="22" customFormat="1" spans="1:12">
      <c r="A624" s="3">
        <v>622</v>
      </c>
      <c r="B624" s="31">
        <v>1120240243</v>
      </c>
      <c r="C624" s="31">
        <v>0</v>
      </c>
      <c r="D624" s="31">
        <v>0</v>
      </c>
      <c r="E624" s="31">
        <v>0</v>
      </c>
      <c r="F624" s="31">
        <v>0</v>
      </c>
      <c r="G624" s="31">
        <v>0</v>
      </c>
      <c r="H624" s="31">
        <v>0</v>
      </c>
      <c r="I624" s="31">
        <v>0</v>
      </c>
      <c r="J624" s="31">
        <v>1.6</v>
      </c>
      <c r="K624" s="31">
        <v>0</v>
      </c>
      <c r="L624" s="31">
        <f t="shared" si="29"/>
        <v>1.6</v>
      </c>
    </row>
    <row r="625" s="22" customFormat="1" spans="1:12">
      <c r="A625" s="3">
        <v>623</v>
      </c>
      <c r="B625" s="31">
        <v>1120240340</v>
      </c>
      <c r="C625" s="31">
        <v>3</v>
      </c>
      <c r="D625" s="31">
        <v>3.8</v>
      </c>
      <c r="E625" s="31">
        <v>0</v>
      </c>
      <c r="F625" s="31">
        <v>2.1</v>
      </c>
      <c r="G625" s="31">
        <v>0</v>
      </c>
      <c r="H625" s="31">
        <v>0</v>
      </c>
      <c r="I625" s="31">
        <v>0</v>
      </c>
      <c r="J625" s="31">
        <v>1.6</v>
      </c>
      <c r="K625" s="31">
        <v>0</v>
      </c>
      <c r="L625" s="31">
        <f t="shared" si="29"/>
        <v>10.5</v>
      </c>
    </row>
    <row r="626" s="22" customFormat="1" spans="1:12">
      <c r="A626" s="3">
        <v>624</v>
      </c>
      <c r="B626" s="31">
        <v>1120240439</v>
      </c>
      <c r="C626" s="31">
        <v>2</v>
      </c>
      <c r="D626" s="31">
        <v>6.5</v>
      </c>
      <c r="E626" s="31">
        <v>0</v>
      </c>
      <c r="F626" s="31">
        <v>14</v>
      </c>
      <c r="G626" s="31">
        <v>0</v>
      </c>
      <c r="H626" s="31">
        <v>0</v>
      </c>
      <c r="I626" s="31">
        <v>0</v>
      </c>
      <c r="J626" s="31">
        <v>1.7</v>
      </c>
      <c r="K626" s="31">
        <v>0</v>
      </c>
      <c r="L626" s="31">
        <f t="shared" si="29"/>
        <v>24.2</v>
      </c>
    </row>
    <row r="627" s="22" customFormat="1" spans="1:12">
      <c r="A627" s="3">
        <v>625</v>
      </c>
      <c r="B627" s="31">
        <v>1120240317</v>
      </c>
      <c r="C627" s="31">
        <v>2</v>
      </c>
      <c r="D627" s="31">
        <v>3.4</v>
      </c>
      <c r="E627" s="31">
        <v>0</v>
      </c>
      <c r="F627" s="31">
        <v>0</v>
      </c>
      <c r="G627" s="31">
        <v>2.8</v>
      </c>
      <c r="H627" s="31">
        <v>0</v>
      </c>
      <c r="I627" s="31">
        <v>0</v>
      </c>
      <c r="J627" s="31">
        <v>1.6</v>
      </c>
      <c r="K627" s="31">
        <v>0</v>
      </c>
      <c r="L627" s="31">
        <f t="shared" si="29"/>
        <v>9.8</v>
      </c>
    </row>
    <row r="628" s="22" customFormat="1" spans="1:12">
      <c r="A628" s="3">
        <v>626</v>
      </c>
      <c r="B628" s="31">
        <v>1120240228</v>
      </c>
      <c r="C628" s="31">
        <v>0.5</v>
      </c>
      <c r="D628" s="31">
        <v>0</v>
      </c>
      <c r="E628" s="31">
        <v>0</v>
      </c>
      <c r="F628" s="31">
        <v>0</v>
      </c>
      <c r="G628" s="31">
        <v>2.1</v>
      </c>
      <c r="H628" s="31">
        <v>0</v>
      </c>
      <c r="I628" s="31">
        <v>0</v>
      </c>
      <c r="J628" s="31">
        <v>1.6</v>
      </c>
      <c r="K628" s="31">
        <v>0</v>
      </c>
      <c r="L628" s="31">
        <f t="shared" si="29"/>
        <v>4.2</v>
      </c>
    </row>
    <row r="629" s="22" customFormat="1" spans="1:12">
      <c r="A629" s="3">
        <v>627</v>
      </c>
      <c r="B629" s="31">
        <v>1120240331</v>
      </c>
      <c r="C629" s="31">
        <v>0</v>
      </c>
      <c r="D629" s="31">
        <v>0</v>
      </c>
      <c r="E629" s="31">
        <v>0</v>
      </c>
      <c r="F629" s="31">
        <v>0</v>
      </c>
      <c r="G629" s="31">
        <v>0</v>
      </c>
      <c r="H629" s="31">
        <v>0</v>
      </c>
      <c r="I629" s="31">
        <v>0</v>
      </c>
      <c r="J629" s="31">
        <v>1.7</v>
      </c>
      <c r="K629" s="31">
        <v>0</v>
      </c>
      <c r="L629" s="31">
        <f t="shared" si="29"/>
        <v>1.7</v>
      </c>
    </row>
    <row r="630" s="22" customFormat="1" spans="1:12">
      <c r="A630" s="3">
        <v>628</v>
      </c>
      <c r="B630" s="31">
        <v>1120240225</v>
      </c>
      <c r="C630" s="31">
        <v>0.5</v>
      </c>
      <c r="D630" s="31">
        <v>0</v>
      </c>
      <c r="E630" s="31">
        <v>0</v>
      </c>
      <c r="F630" s="31">
        <v>0</v>
      </c>
      <c r="G630" s="31">
        <v>0</v>
      </c>
      <c r="H630" s="31">
        <v>0</v>
      </c>
      <c r="I630" s="31">
        <v>0</v>
      </c>
      <c r="J630" s="31">
        <v>1.7</v>
      </c>
      <c r="K630" s="31">
        <v>0</v>
      </c>
      <c r="L630" s="31">
        <f t="shared" si="29"/>
        <v>2.2</v>
      </c>
    </row>
    <row r="631" s="22" customFormat="1" spans="1:12">
      <c r="A631" s="3">
        <v>629</v>
      </c>
      <c r="B631" s="31">
        <v>1120240344</v>
      </c>
      <c r="C631" s="31">
        <v>2</v>
      </c>
      <c r="D631" s="31">
        <v>2.3</v>
      </c>
      <c r="E631" s="31">
        <v>0</v>
      </c>
      <c r="F631" s="31">
        <v>0</v>
      </c>
      <c r="G631" s="31">
        <v>0</v>
      </c>
      <c r="H631" s="31">
        <v>0</v>
      </c>
      <c r="I631" s="31">
        <v>0</v>
      </c>
      <c r="J631" s="31">
        <v>1.6</v>
      </c>
      <c r="K631" s="31">
        <v>0</v>
      </c>
      <c r="L631" s="31">
        <f t="shared" si="29"/>
        <v>5.9</v>
      </c>
    </row>
    <row r="632" s="22" customFormat="1" spans="1:12">
      <c r="A632" s="3">
        <v>630</v>
      </c>
      <c r="B632" s="31">
        <v>1120230199</v>
      </c>
      <c r="C632" s="31">
        <v>0</v>
      </c>
      <c r="D632" s="31">
        <v>0</v>
      </c>
      <c r="E632" s="31">
        <v>0</v>
      </c>
      <c r="F632" s="31">
        <v>0</v>
      </c>
      <c r="G632" s="31">
        <v>3</v>
      </c>
      <c r="H632" s="31">
        <v>5</v>
      </c>
      <c r="I632" s="31">
        <v>0</v>
      </c>
      <c r="J632" s="31">
        <v>1.7</v>
      </c>
      <c r="K632" s="31">
        <v>0</v>
      </c>
      <c r="L632" s="31">
        <f t="shared" si="29"/>
        <v>9.7</v>
      </c>
    </row>
    <row r="633" s="22" customFormat="1" spans="1:12">
      <c r="A633" s="3">
        <v>631</v>
      </c>
      <c r="B633" s="31">
        <v>1120240241</v>
      </c>
      <c r="C633" s="31">
        <v>0</v>
      </c>
      <c r="D633" s="31">
        <v>0.7</v>
      </c>
      <c r="E633" s="31">
        <v>0</v>
      </c>
      <c r="F633" s="31">
        <v>0</v>
      </c>
      <c r="G633" s="31">
        <v>0</v>
      </c>
      <c r="H633" s="31">
        <v>0</v>
      </c>
      <c r="I633" s="31">
        <v>0</v>
      </c>
      <c r="J633" s="31">
        <v>1.6</v>
      </c>
      <c r="K633" s="31">
        <v>0</v>
      </c>
      <c r="L633" s="31">
        <f t="shared" si="29"/>
        <v>2.3</v>
      </c>
    </row>
    <row r="634" s="22" customFormat="1" spans="1:12">
      <c r="A634" s="3">
        <v>632</v>
      </c>
      <c r="B634" s="31">
        <v>1120240511</v>
      </c>
      <c r="C634" s="31">
        <v>0</v>
      </c>
      <c r="D634" s="31">
        <v>2.7</v>
      </c>
      <c r="E634" s="31">
        <v>0</v>
      </c>
      <c r="F634" s="31">
        <v>0</v>
      </c>
      <c r="G634" s="31">
        <v>0</v>
      </c>
      <c r="H634" s="31">
        <v>0</v>
      </c>
      <c r="I634" s="31">
        <v>0</v>
      </c>
      <c r="J634" s="31">
        <v>1.6</v>
      </c>
      <c r="K634" s="31">
        <v>0</v>
      </c>
      <c r="L634" s="31">
        <f t="shared" si="29"/>
        <v>4.3</v>
      </c>
    </row>
    <row r="635" s="22" customFormat="1" spans="1:12">
      <c r="A635" s="3">
        <v>633</v>
      </c>
      <c r="B635" s="30">
        <v>1120240508</v>
      </c>
      <c r="C635" s="3"/>
      <c r="D635" s="3">
        <v>3.8</v>
      </c>
      <c r="E635" s="3"/>
      <c r="F635" s="3"/>
      <c r="G635" s="3"/>
      <c r="H635" s="3"/>
      <c r="I635" s="3"/>
      <c r="J635" s="3">
        <v>1.6</v>
      </c>
      <c r="K635" s="31">
        <v>0</v>
      </c>
      <c r="L635" s="3">
        <f t="shared" si="29"/>
        <v>5.4</v>
      </c>
    </row>
    <row r="636" s="22" customFormat="1" spans="1:12">
      <c r="A636" s="3">
        <v>634</v>
      </c>
      <c r="B636" s="30">
        <v>1120240226</v>
      </c>
      <c r="C636" s="3">
        <v>2.5</v>
      </c>
      <c r="D636" s="3">
        <v>3.2</v>
      </c>
      <c r="E636" s="3"/>
      <c r="F636" s="3">
        <v>3.5</v>
      </c>
      <c r="G636" s="3">
        <v>2.8</v>
      </c>
      <c r="H636" s="3">
        <v>16.5</v>
      </c>
      <c r="I636" s="3"/>
      <c r="J636" s="3">
        <v>1.6</v>
      </c>
      <c r="K636" s="31">
        <v>0</v>
      </c>
      <c r="L636" s="3">
        <f t="shared" si="29"/>
        <v>30.1</v>
      </c>
    </row>
    <row r="637" s="22" customFormat="1" spans="1:12">
      <c r="A637" s="3">
        <v>635</v>
      </c>
      <c r="B637" s="30">
        <v>1120240338</v>
      </c>
      <c r="C637" s="3">
        <v>7</v>
      </c>
      <c r="D637" s="3"/>
      <c r="E637" s="3"/>
      <c r="F637" s="3">
        <v>37.5</v>
      </c>
      <c r="G637" s="3">
        <v>2.1</v>
      </c>
      <c r="H637" s="3">
        <v>5</v>
      </c>
      <c r="I637" s="3"/>
      <c r="J637" s="3">
        <v>1.6</v>
      </c>
      <c r="K637" s="31">
        <v>0</v>
      </c>
      <c r="L637" s="3">
        <f t="shared" si="29"/>
        <v>53.2</v>
      </c>
    </row>
    <row r="638" s="22" customFormat="1" spans="1:12">
      <c r="A638" s="3">
        <v>636</v>
      </c>
      <c r="B638" s="30">
        <v>1120240220</v>
      </c>
      <c r="C638" s="3"/>
      <c r="D638" s="3">
        <v>0.3</v>
      </c>
      <c r="E638" s="3"/>
      <c r="F638" s="3"/>
      <c r="G638" s="3">
        <v>2.1</v>
      </c>
      <c r="H638" s="3">
        <v>8</v>
      </c>
      <c r="I638" s="3"/>
      <c r="J638" s="3">
        <v>1.6</v>
      </c>
      <c r="K638" s="31">
        <v>0</v>
      </c>
      <c r="L638" s="3">
        <f t="shared" si="29"/>
        <v>12</v>
      </c>
    </row>
    <row r="639" s="22" customFormat="1" spans="1:12">
      <c r="A639" s="3">
        <v>637</v>
      </c>
      <c r="B639" s="30">
        <v>1120240509</v>
      </c>
      <c r="C639" s="3"/>
      <c r="D639" s="3">
        <v>3</v>
      </c>
      <c r="E639" s="3"/>
      <c r="F639" s="3"/>
      <c r="G639" s="3">
        <v>4.4</v>
      </c>
      <c r="H639" s="3">
        <v>2</v>
      </c>
      <c r="I639" s="3"/>
      <c r="J639" s="3">
        <v>1.6</v>
      </c>
      <c r="K639" s="31">
        <v>0</v>
      </c>
      <c r="L639" s="3">
        <f t="shared" si="29"/>
        <v>11</v>
      </c>
    </row>
    <row r="640" s="22" customFormat="1" spans="1:12">
      <c r="A640" s="3">
        <v>638</v>
      </c>
      <c r="B640" s="30">
        <v>1120241153</v>
      </c>
      <c r="C640" s="3">
        <v>2</v>
      </c>
      <c r="D640" s="3">
        <v>4.75</v>
      </c>
      <c r="E640" s="3"/>
      <c r="F640" s="3"/>
      <c r="G640" s="3"/>
      <c r="H640" s="3">
        <v>21</v>
      </c>
      <c r="I640" s="3"/>
      <c r="J640" s="3">
        <v>1.6</v>
      </c>
      <c r="K640" s="31">
        <v>0</v>
      </c>
      <c r="L640" s="3">
        <f t="shared" si="29"/>
        <v>29.35</v>
      </c>
    </row>
    <row r="641" s="22" customFormat="1" spans="1:12">
      <c r="A641" s="3">
        <v>639</v>
      </c>
      <c r="B641" s="30">
        <v>1120240504</v>
      </c>
      <c r="C641" s="3">
        <v>1.5</v>
      </c>
      <c r="D641" s="3">
        <v>3</v>
      </c>
      <c r="E641" s="3"/>
      <c r="F641" s="3">
        <v>2.1</v>
      </c>
      <c r="G641" s="3"/>
      <c r="H641" s="3">
        <v>2</v>
      </c>
      <c r="I641" s="3"/>
      <c r="J641" s="3">
        <v>1.6</v>
      </c>
      <c r="K641" s="31">
        <v>0</v>
      </c>
      <c r="L641" s="3">
        <f t="shared" si="29"/>
        <v>10.2</v>
      </c>
    </row>
    <row r="642" s="22" customFormat="1" spans="1:12">
      <c r="A642" s="3">
        <v>640</v>
      </c>
      <c r="B642" s="30">
        <v>1120240322</v>
      </c>
      <c r="C642" s="3">
        <v>2</v>
      </c>
      <c r="D642" s="3">
        <v>2.05</v>
      </c>
      <c r="E642" s="3"/>
      <c r="F642" s="3"/>
      <c r="G642" s="3"/>
      <c r="H642" s="3"/>
      <c r="I642" s="3"/>
      <c r="J642" s="3">
        <v>1.6</v>
      </c>
      <c r="K642" s="31">
        <v>0</v>
      </c>
      <c r="L642" s="3">
        <f t="shared" si="29"/>
        <v>5.65</v>
      </c>
    </row>
    <row r="643" s="22" customFormat="1" spans="1:12">
      <c r="A643" s="3">
        <v>641</v>
      </c>
      <c r="B643" s="30">
        <v>1120240349</v>
      </c>
      <c r="C643" s="3"/>
      <c r="D643" s="3">
        <v>5</v>
      </c>
      <c r="E643" s="3"/>
      <c r="F643" s="3"/>
      <c r="G643" s="3"/>
      <c r="H643" s="3">
        <v>3</v>
      </c>
      <c r="I643" s="3"/>
      <c r="J643" s="3">
        <v>1.6</v>
      </c>
      <c r="K643" s="31">
        <v>0</v>
      </c>
      <c r="L643" s="3">
        <f t="shared" si="29"/>
        <v>9.6</v>
      </c>
    </row>
    <row r="644" s="22" customFormat="1" spans="1:12">
      <c r="A644" s="3">
        <v>642</v>
      </c>
      <c r="B644" s="30">
        <v>1120240247</v>
      </c>
      <c r="C644" s="3">
        <v>3.5</v>
      </c>
      <c r="D644" s="3">
        <v>2.91</v>
      </c>
      <c r="E644" s="3"/>
      <c r="F644" s="3"/>
      <c r="G644" s="3"/>
      <c r="H644" s="3">
        <v>5</v>
      </c>
      <c r="I644" s="3"/>
      <c r="J644" s="3">
        <v>1.6</v>
      </c>
      <c r="K644" s="31">
        <v>0</v>
      </c>
      <c r="L644" s="3">
        <f t="shared" si="29"/>
        <v>13.01</v>
      </c>
    </row>
    <row r="645" s="22" customFormat="1" spans="1:12">
      <c r="A645" s="3">
        <v>643</v>
      </c>
      <c r="B645" s="30">
        <v>1120241156</v>
      </c>
      <c r="C645" s="3">
        <v>2</v>
      </c>
      <c r="D645" s="3">
        <v>3.2</v>
      </c>
      <c r="E645" s="3"/>
      <c r="F645" s="3"/>
      <c r="G645" s="3"/>
      <c r="H645" s="3"/>
      <c r="I645" s="3"/>
      <c r="J645" s="3">
        <v>1.6</v>
      </c>
      <c r="K645" s="31">
        <v>0</v>
      </c>
      <c r="L645" s="3">
        <f t="shared" si="29"/>
        <v>6.8</v>
      </c>
    </row>
    <row r="646" s="22" customFormat="1" spans="1:12">
      <c r="A646" s="3">
        <v>644</v>
      </c>
      <c r="B646" s="30">
        <v>1120240325</v>
      </c>
      <c r="C646" s="3">
        <v>3</v>
      </c>
      <c r="D646" s="3"/>
      <c r="E646" s="3"/>
      <c r="F646" s="3"/>
      <c r="G646" s="3"/>
      <c r="H646" s="3"/>
      <c r="I646" s="3"/>
      <c r="J646" s="3">
        <v>1.8</v>
      </c>
      <c r="K646" s="31">
        <v>0</v>
      </c>
      <c r="L646" s="3">
        <f t="shared" si="29"/>
        <v>4.8</v>
      </c>
    </row>
    <row r="647" s="22" customFormat="1" spans="1:12">
      <c r="A647" s="3">
        <v>645</v>
      </c>
      <c r="B647" s="30">
        <v>1120242581</v>
      </c>
      <c r="C647" s="3">
        <v>5</v>
      </c>
      <c r="D647" s="21">
        <v>5.9</v>
      </c>
      <c r="E647" s="3"/>
      <c r="F647" s="3"/>
      <c r="G647" s="3"/>
      <c r="H647" s="3"/>
      <c r="I647" s="3"/>
      <c r="J647" s="3">
        <v>1.6</v>
      </c>
      <c r="K647" s="31">
        <v>0</v>
      </c>
      <c r="L647" s="21">
        <f t="shared" si="29"/>
        <v>12.5</v>
      </c>
    </row>
    <row r="648" s="22" customFormat="1" spans="1:12">
      <c r="A648" s="3">
        <v>646</v>
      </c>
      <c r="B648" s="30">
        <v>1120240339</v>
      </c>
      <c r="C648" s="3">
        <v>3</v>
      </c>
      <c r="D648" s="3">
        <v>1.9</v>
      </c>
      <c r="E648" s="3"/>
      <c r="F648" s="3"/>
      <c r="G648" s="3"/>
      <c r="H648" s="3">
        <v>10</v>
      </c>
      <c r="I648" s="3"/>
      <c r="J648" s="3">
        <v>1.7</v>
      </c>
      <c r="K648" s="31">
        <v>0</v>
      </c>
      <c r="L648" s="3">
        <f t="shared" si="29"/>
        <v>16.6</v>
      </c>
    </row>
    <row r="649" s="22" customFormat="1" spans="1:12">
      <c r="A649" s="3">
        <v>647</v>
      </c>
      <c r="B649" s="30">
        <v>1120240347</v>
      </c>
      <c r="C649" s="3">
        <v>3</v>
      </c>
      <c r="D649" s="3">
        <v>1.75</v>
      </c>
      <c r="E649" s="3"/>
      <c r="F649" s="3"/>
      <c r="G649" s="3"/>
      <c r="H649" s="3"/>
      <c r="I649" s="3"/>
      <c r="J649" s="3">
        <v>1.7</v>
      </c>
      <c r="K649" s="31">
        <v>0</v>
      </c>
      <c r="L649" s="3">
        <f t="shared" si="29"/>
        <v>6.45</v>
      </c>
    </row>
    <row r="650" s="22" customFormat="1" spans="1:12">
      <c r="A650" s="3">
        <v>648</v>
      </c>
      <c r="B650" s="30">
        <v>1120240469</v>
      </c>
      <c r="C650" s="3"/>
      <c r="D650" s="3"/>
      <c r="E650" s="3" t="s">
        <v>31</v>
      </c>
      <c r="F650" s="3"/>
      <c r="G650" s="3"/>
      <c r="H650" s="3"/>
      <c r="I650" s="3"/>
      <c r="J650" s="3">
        <v>2</v>
      </c>
      <c r="K650" s="31">
        <v>0</v>
      </c>
      <c r="L650" s="3">
        <f t="shared" si="29"/>
        <v>2</v>
      </c>
    </row>
    <row r="651" s="22" customFormat="1" spans="1:12">
      <c r="A651" s="3">
        <v>649</v>
      </c>
      <c r="B651" s="30">
        <v>1120240321</v>
      </c>
      <c r="C651" s="3">
        <v>6</v>
      </c>
      <c r="D651" s="21">
        <v>13.4</v>
      </c>
      <c r="E651" s="3"/>
      <c r="F651" s="3"/>
      <c r="G651" s="21">
        <v>2.8</v>
      </c>
      <c r="H651" s="3"/>
      <c r="I651" s="3"/>
      <c r="J651" s="3">
        <v>1.6</v>
      </c>
      <c r="K651" s="31">
        <v>0</v>
      </c>
      <c r="L651" s="21">
        <f t="shared" si="29"/>
        <v>23.8</v>
      </c>
    </row>
    <row r="652" s="22" customFormat="1" spans="1:12">
      <c r="A652" s="3">
        <v>650</v>
      </c>
      <c r="B652" s="30">
        <v>1120240227</v>
      </c>
      <c r="C652" s="3">
        <v>3.5</v>
      </c>
      <c r="D652" s="3">
        <v>8.7</v>
      </c>
      <c r="E652" s="3"/>
      <c r="F652" s="3"/>
      <c r="G652" s="3"/>
      <c r="H652" s="3"/>
      <c r="I652" s="3"/>
      <c r="J652" s="3">
        <v>1.6</v>
      </c>
      <c r="K652" s="31">
        <v>0</v>
      </c>
      <c r="L652" s="3">
        <f t="shared" si="29"/>
        <v>13.8</v>
      </c>
    </row>
    <row r="653" s="22" customFormat="1" spans="1:12">
      <c r="A653" s="3">
        <v>651</v>
      </c>
      <c r="B653" s="30">
        <v>1120242580</v>
      </c>
      <c r="C653" s="3">
        <v>5</v>
      </c>
      <c r="D653" s="3">
        <v>1.4</v>
      </c>
      <c r="E653" s="3"/>
      <c r="F653" s="3"/>
      <c r="G653" s="3"/>
      <c r="H653" s="3"/>
      <c r="I653" s="3"/>
      <c r="J653" s="3">
        <v>1.6</v>
      </c>
      <c r="K653" s="31">
        <v>0</v>
      </c>
      <c r="L653" s="3">
        <f t="shared" si="29"/>
        <v>8</v>
      </c>
    </row>
    <row r="654" s="22" customFormat="1" spans="1:12">
      <c r="A654" s="3">
        <v>652</v>
      </c>
      <c r="B654" s="30">
        <v>1120240441</v>
      </c>
      <c r="C654" s="3">
        <v>5</v>
      </c>
      <c r="D654" s="3">
        <v>6.1</v>
      </c>
      <c r="E654" s="3"/>
      <c r="F654" s="3"/>
      <c r="G654" s="3"/>
      <c r="H654" s="3"/>
      <c r="I654" s="3"/>
      <c r="J654" s="3">
        <v>1.6</v>
      </c>
      <c r="K654" s="31">
        <v>0</v>
      </c>
      <c r="L654" s="3">
        <f t="shared" si="29"/>
        <v>12.7</v>
      </c>
    </row>
    <row r="655" s="22" customFormat="1" spans="1:12">
      <c r="A655" s="3">
        <v>653</v>
      </c>
      <c r="B655" s="30">
        <v>1120240235</v>
      </c>
      <c r="C655" s="3">
        <v>5</v>
      </c>
      <c r="D655" s="3">
        <v>10.9</v>
      </c>
      <c r="E655" s="3"/>
      <c r="F655" s="3"/>
      <c r="G655" s="3">
        <v>3</v>
      </c>
      <c r="H655" s="3">
        <v>15</v>
      </c>
      <c r="I655" s="3"/>
      <c r="J655" s="3">
        <v>1.7</v>
      </c>
      <c r="K655" s="31">
        <v>0</v>
      </c>
      <c r="L655" s="3">
        <f t="shared" si="29"/>
        <v>35.6</v>
      </c>
    </row>
    <row r="656" s="22" customFormat="1" spans="1:12">
      <c r="A656" s="3">
        <v>654</v>
      </c>
      <c r="B656" s="30">
        <v>1120240329</v>
      </c>
      <c r="C656" s="3">
        <v>2</v>
      </c>
      <c r="D656" s="3">
        <v>0.5</v>
      </c>
      <c r="E656" s="3"/>
      <c r="F656" s="3"/>
      <c r="G656" s="3"/>
      <c r="H656" s="3"/>
      <c r="I656" s="3"/>
      <c r="J656" s="3">
        <v>1.6</v>
      </c>
      <c r="K656" s="31">
        <v>0</v>
      </c>
      <c r="L656" s="3">
        <f t="shared" si="29"/>
        <v>4.1</v>
      </c>
    </row>
    <row r="657" s="22" customFormat="1" spans="1:12">
      <c r="A657" s="3">
        <v>655</v>
      </c>
      <c r="B657" s="30">
        <v>1120240240</v>
      </c>
      <c r="C657" s="3"/>
      <c r="D657" s="3">
        <v>3</v>
      </c>
      <c r="E657" s="3"/>
      <c r="F657" s="3"/>
      <c r="G657" s="21">
        <v>2.7</v>
      </c>
      <c r="H657" s="3"/>
      <c r="I657" s="3"/>
      <c r="J657" s="3">
        <v>1.5</v>
      </c>
      <c r="K657" s="31">
        <v>0</v>
      </c>
      <c r="L657" s="21">
        <f t="shared" ref="L657:L701" si="30">SUM(C657:J657)-K657</f>
        <v>7.2</v>
      </c>
    </row>
    <row r="658" s="22" customFormat="1" spans="1:12">
      <c r="A658" s="3">
        <v>656</v>
      </c>
      <c r="B658" s="30">
        <v>1120240327</v>
      </c>
      <c r="C658" s="3"/>
      <c r="D658" s="3">
        <v>0.9</v>
      </c>
      <c r="E658" s="3"/>
      <c r="F658" s="3"/>
      <c r="G658" s="3">
        <v>2.1</v>
      </c>
      <c r="H658" s="3"/>
      <c r="I658" s="3"/>
      <c r="J658" s="3">
        <v>1.5</v>
      </c>
      <c r="K658" s="31">
        <v>0</v>
      </c>
      <c r="L658" s="3">
        <f t="shared" si="30"/>
        <v>4.5</v>
      </c>
    </row>
    <row r="659" s="22" customFormat="1" spans="1:12">
      <c r="A659" s="3">
        <v>657</v>
      </c>
      <c r="B659" s="30">
        <v>1120240436</v>
      </c>
      <c r="C659" s="3">
        <v>0.5</v>
      </c>
      <c r="D659" s="21">
        <v>1.43</v>
      </c>
      <c r="E659" s="3"/>
      <c r="F659" s="3"/>
      <c r="G659" s="3"/>
      <c r="H659" s="3"/>
      <c r="I659" s="3"/>
      <c r="J659" s="3">
        <v>1.5</v>
      </c>
      <c r="K659" s="31">
        <v>0</v>
      </c>
      <c r="L659" s="21">
        <f t="shared" si="30"/>
        <v>3.43</v>
      </c>
    </row>
    <row r="660" s="22" customFormat="1" spans="1:12">
      <c r="A660" s="3">
        <v>658</v>
      </c>
      <c r="B660" s="30">
        <v>1120240472</v>
      </c>
      <c r="C660" s="3"/>
      <c r="D660" s="3">
        <v>0.4</v>
      </c>
      <c r="E660" s="3"/>
      <c r="F660" s="3"/>
      <c r="G660" s="3"/>
      <c r="H660" s="3"/>
      <c r="I660" s="3"/>
      <c r="J660" s="3">
        <v>1.5</v>
      </c>
      <c r="K660" s="31">
        <v>0</v>
      </c>
      <c r="L660" s="3">
        <f t="shared" si="30"/>
        <v>1.9</v>
      </c>
    </row>
    <row r="661" s="22" customFormat="1" spans="1:12">
      <c r="A661" s="3">
        <v>659</v>
      </c>
      <c r="B661" s="42">
        <v>1120240316</v>
      </c>
      <c r="C661" s="42">
        <v>3.5</v>
      </c>
      <c r="D661" s="3">
        <v>4</v>
      </c>
      <c r="E661" s="42"/>
      <c r="F661" s="42"/>
      <c r="G661" s="42"/>
      <c r="H661" s="21">
        <v>22</v>
      </c>
      <c r="I661" s="42"/>
      <c r="J661" s="42">
        <v>1.6</v>
      </c>
      <c r="K661" s="31">
        <v>0</v>
      </c>
      <c r="L661" s="21">
        <f t="shared" si="30"/>
        <v>31.1</v>
      </c>
    </row>
    <row r="662" s="22" customFormat="1" spans="1:12">
      <c r="A662" s="3">
        <v>660</v>
      </c>
      <c r="B662" s="42">
        <v>1120240336</v>
      </c>
      <c r="C662" s="42">
        <v>5</v>
      </c>
      <c r="D662" s="42">
        <v>3</v>
      </c>
      <c r="E662" s="42"/>
      <c r="F662" s="42"/>
      <c r="G662" s="42"/>
      <c r="H662" s="42">
        <v>5</v>
      </c>
      <c r="I662" s="42"/>
      <c r="J662" s="42">
        <v>1.7</v>
      </c>
      <c r="K662" s="31">
        <v>0</v>
      </c>
      <c r="L662" s="21">
        <f t="shared" si="30"/>
        <v>14.7</v>
      </c>
    </row>
    <row r="663" s="22" customFormat="1" spans="1:12">
      <c r="A663" s="3">
        <v>661</v>
      </c>
      <c r="B663" s="42">
        <v>1120240222</v>
      </c>
      <c r="C663" s="42">
        <v>0.5</v>
      </c>
      <c r="D663" s="42"/>
      <c r="E663" s="42"/>
      <c r="F663" s="42"/>
      <c r="G663" s="42"/>
      <c r="H663" s="42"/>
      <c r="I663" s="42"/>
      <c r="J663" s="42">
        <v>1.7</v>
      </c>
      <c r="K663" s="31">
        <v>0</v>
      </c>
      <c r="L663" s="42">
        <f t="shared" si="30"/>
        <v>2.2</v>
      </c>
    </row>
    <row r="664" s="22" customFormat="1" spans="1:12">
      <c r="A664" s="3">
        <v>662</v>
      </c>
      <c r="B664" s="42">
        <v>1120240473</v>
      </c>
      <c r="C664" s="42"/>
      <c r="D664" s="42">
        <v>1.1</v>
      </c>
      <c r="E664" s="42"/>
      <c r="F664" s="42"/>
      <c r="G664" s="42"/>
      <c r="H664" s="42"/>
      <c r="I664" s="42"/>
      <c r="J664" s="42">
        <v>1.6</v>
      </c>
      <c r="K664" s="31">
        <v>0</v>
      </c>
      <c r="L664" s="42">
        <f t="shared" si="30"/>
        <v>2.7</v>
      </c>
    </row>
    <row r="665" s="22" customFormat="1" spans="1:12">
      <c r="A665" s="3">
        <v>663</v>
      </c>
      <c r="B665" s="42">
        <v>1120240333</v>
      </c>
      <c r="C665" s="42">
        <v>3.5</v>
      </c>
      <c r="D665" s="42">
        <v>5.8</v>
      </c>
      <c r="E665" s="42"/>
      <c r="F665" s="42"/>
      <c r="G665" s="21">
        <v>2.1</v>
      </c>
      <c r="H665" s="42"/>
      <c r="I665" s="42"/>
      <c r="J665" s="42">
        <v>1.7</v>
      </c>
      <c r="K665" s="31">
        <v>0</v>
      </c>
      <c r="L665" s="21">
        <f t="shared" si="30"/>
        <v>13.1</v>
      </c>
    </row>
    <row r="666" s="22" customFormat="1" spans="1:12">
      <c r="A666" s="3">
        <v>664</v>
      </c>
      <c r="B666" s="42">
        <v>1120242577</v>
      </c>
      <c r="C666" s="42"/>
      <c r="D666" s="42">
        <v>4</v>
      </c>
      <c r="E666" s="42"/>
      <c r="F666" s="42"/>
      <c r="G666" s="42">
        <v>2.1</v>
      </c>
      <c r="H666" s="42">
        <v>1</v>
      </c>
      <c r="I666" s="42"/>
      <c r="J666" s="42">
        <v>1.6</v>
      </c>
      <c r="K666" s="31">
        <v>0</v>
      </c>
      <c r="L666" s="42">
        <f t="shared" si="30"/>
        <v>8.7</v>
      </c>
    </row>
    <row r="667" s="22" customFormat="1" spans="1:12">
      <c r="A667" s="3">
        <v>665</v>
      </c>
      <c r="B667" s="42">
        <v>1120241154</v>
      </c>
      <c r="C667" s="42"/>
      <c r="D667" s="42"/>
      <c r="E667" s="42"/>
      <c r="F667" s="42"/>
      <c r="G667" s="42"/>
      <c r="H667" s="42"/>
      <c r="I667" s="42"/>
      <c r="J667" s="42">
        <v>1.6</v>
      </c>
      <c r="K667" s="31">
        <v>0</v>
      </c>
      <c r="L667" s="42">
        <f t="shared" si="30"/>
        <v>1.6</v>
      </c>
    </row>
    <row r="668" s="22" customFormat="1" spans="1:12">
      <c r="A668" s="3">
        <v>666</v>
      </c>
      <c r="B668" s="42">
        <v>1120240510</v>
      </c>
      <c r="C668" s="42">
        <v>3</v>
      </c>
      <c r="D668" s="42">
        <v>0.3</v>
      </c>
      <c r="E668" s="42"/>
      <c r="F668" s="42"/>
      <c r="G668" s="42"/>
      <c r="H668" s="42"/>
      <c r="I668" s="42"/>
      <c r="J668" s="42">
        <v>1.6</v>
      </c>
      <c r="K668" s="31">
        <v>0</v>
      </c>
      <c r="L668" s="42">
        <f t="shared" si="30"/>
        <v>4.9</v>
      </c>
    </row>
    <row r="669" s="22" customFormat="1" spans="1:12">
      <c r="A669" s="3">
        <v>667</v>
      </c>
      <c r="B669" s="42">
        <v>1120240318</v>
      </c>
      <c r="C669" s="21">
        <v>6</v>
      </c>
      <c r="D669" s="21">
        <v>6</v>
      </c>
      <c r="E669" s="42"/>
      <c r="F669" s="21">
        <v>23.1</v>
      </c>
      <c r="G669" s="42">
        <v>4.2</v>
      </c>
      <c r="H669" s="21">
        <v>8.4</v>
      </c>
      <c r="I669" s="42"/>
      <c r="J669" s="42">
        <v>1.6</v>
      </c>
      <c r="K669" s="31">
        <v>0</v>
      </c>
      <c r="L669" s="21">
        <f t="shared" si="30"/>
        <v>49.3</v>
      </c>
    </row>
    <row r="670" s="22" customFormat="1" spans="1:12">
      <c r="A670" s="3">
        <v>668</v>
      </c>
      <c r="B670" s="42">
        <v>1120240348</v>
      </c>
      <c r="C670" s="42">
        <v>3</v>
      </c>
      <c r="D670" s="42">
        <v>1.75</v>
      </c>
      <c r="E670" s="42"/>
      <c r="F670" s="42"/>
      <c r="G670" s="42"/>
      <c r="H670" s="42"/>
      <c r="I670" s="42"/>
      <c r="J670" s="42">
        <v>1.6</v>
      </c>
      <c r="K670" s="31">
        <v>0</v>
      </c>
      <c r="L670" s="42">
        <f t="shared" si="30"/>
        <v>6.35</v>
      </c>
    </row>
    <row r="671" s="22" customFormat="1" spans="1:12">
      <c r="A671" s="3">
        <v>669</v>
      </c>
      <c r="B671" s="42">
        <v>1120240245</v>
      </c>
      <c r="C671" s="21">
        <v>6</v>
      </c>
      <c r="D671" s="42">
        <v>3</v>
      </c>
      <c r="E671" s="42"/>
      <c r="F671" s="21">
        <v>14</v>
      </c>
      <c r="G671" s="42"/>
      <c r="H671" s="21">
        <v>3</v>
      </c>
      <c r="I671" s="42"/>
      <c r="J671" s="42">
        <v>1.7</v>
      </c>
      <c r="K671" s="31">
        <v>0</v>
      </c>
      <c r="L671" s="21">
        <f t="shared" si="30"/>
        <v>27.7</v>
      </c>
    </row>
    <row r="672" s="22" customFormat="1" spans="1:12">
      <c r="A672" s="3">
        <v>670</v>
      </c>
      <c r="B672" s="42">
        <v>1120240342</v>
      </c>
      <c r="C672" s="42"/>
      <c r="D672" s="42"/>
      <c r="E672" s="42"/>
      <c r="F672" s="21">
        <v>14</v>
      </c>
      <c r="G672" s="21">
        <v>0</v>
      </c>
      <c r="H672" s="42"/>
      <c r="I672" s="42"/>
      <c r="J672" s="42">
        <v>1.6</v>
      </c>
      <c r="K672" s="31">
        <v>0</v>
      </c>
      <c r="L672" s="21">
        <f t="shared" si="30"/>
        <v>15.6</v>
      </c>
    </row>
    <row r="673" s="22" customFormat="1" spans="1:13">
      <c r="A673" s="3">
        <v>671</v>
      </c>
      <c r="B673" s="42">
        <v>1120240507</v>
      </c>
      <c r="C673" s="42">
        <v>7</v>
      </c>
      <c r="D673" s="42">
        <v>7.5</v>
      </c>
      <c r="E673" s="42"/>
      <c r="F673" s="42"/>
      <c r="G673" s="42">
        <v>2.1</v>
      </c>
      <c r="H673" s="42"/>
      <c r="I673" s="42"/>
      <c r="J673" s="42">
        <v>1.6</v>
      </c>
      <c r="K673" s="31">
        <v>0</v>
      </c>
      <c r="L673" s="21">
        <f t="shared" si="30"/>
        <v>18.2</v>
      </c>
    </row>
    <row r="674" s="22" customFormat="1" spans="1:13">
      <c r="A674" s="3">
        <v>672</v>
      </c>
      <c r="B674" s="42">
        <v>1120240470</v>
      </c>
      <c r="C674" s="21">
        <v>4</v>
      </c>
      <c r="D674" s="42">
        <v>3.2</v>
      </c>
      <c r="E674" s="42"/>
      <c r="F674" s="42">
        <v>15</v>
      </c>
      <c r="G674" s="42"/>
      <c r="H674" s="42">
        <v>9</v>
      </c>
      <c r="I674" s="42"/>
      <c r="J674" s="42">
        <v>1.6</v>
      </c>
      <c r="K674" s="31">
        <v>0</v>
      </c>
      <c r="L674" s="21">
        <f t="shared" si="30"/>
        <v>32.8</v>
      </c>
    </row>
    <row r="675" s="22" customFormat="1" spans="1:13">
      <c r="A675" s="3">
        <v>673</v>
      </c>
      <c r="B675" s="42">
        <v>1120240334</v>
      </c>
      <c r="C675" s="42"/>
      <c r="D675" s="42">
        <v>0.25</v>
      </c>
      <c r="E675" s="42"/>
      <c r="F675" s="42"/>
      <c r="G675" s="42">
        <v>2.1</v>
      </c>
      <c r="H675" s="42"/>
      <c r="I675" s="42"/>
      <c r="J675" s="42">
        <v>1.6</v>
      </c>
      <c r="K675" s="31">
        <v>0</v>
      </c>
      <c r="L675" s="42">
        <f t="shared" si="30"/>
        <v>3.95</v>
      </c>
    </row>
    <row r="676" s="22" customFormat="1" spans="1:13">
      <c r="A676" s="3">
        <v>674</v>
      </c>
      <c r="B676" s="42">
        <v>1120240434</v>
      </c>
      <c r="C676" s="21">
        <v>5</v>
      </c>
      <c r="D676" s="42">
        <v>6</v>
      </c>
      <c r="E676" s="42"/>
      <c r="F676" s="42">
        <v>5.1</v>
      </c>
      <c r="G676" s="42">
        <v>2.1</v>
      </c>
      <c r="H676" s="42"/>
      <c r="I676" s="42"/>
      <c r="J676" s="42">
        <v>1.6</v>
      </c>
      <c r="K676" s="31">
        <v>0</v>
      </c>
      <c r="L676" s="21">
        <f t="shared" si="30"/>
        <v>19.8</v>
      </c>
    </row>
    <row r="677" s="22" customFormat="1" spans="1:13">
      <c r="A677" s="3">
        <v>675</v>
      </c>
      <c r="B677" s="42">
        <v>1120240242</v>
      </c>
      <c r="C677" s="42"/>
      <c r="D677" s="42">
        <v>0.6</v>
      </c>
      <c r="E677" s="42"/>
      <c r="F677" s="42"/>
      <c r="G677" s="42"/>
      <c r="H677" s="42"/>
      <c r="I677" s="42"/>
      <c r="J677" s="42">
        <v>1.7</v>
      </c>
      <c r="K677" s="31">
        <v>0</v>
      </c>
      <c r="L677" s="42">
        <f t="shared" si="30"/>
        <v>2.3</v>
      </c>
    </row>
    <row r="678" s="22" customFormat="1" spans="1:13">
      <c r="A678" s="3">
        <v>676</v>
      </c>
      <c r="B678" s="42">
        <v>1120242576</v>
      </c>
      <c r="C678" s="42">
        <v>4</v>
      </c>
      <c r="D678" s="42">
        <v>7.1</v>
      </c>
      <c r="E678" s="42"/>
      <c r="F678" s="42"/>
      <c r="G678" s="21">
        <v>2.1</v>
      </c>
      <c r="H678" s="42"/>
      <c r="I678" s="42"/>
      <c r="J678" s="42">
        <v>1.6</v>
      </c>
      <c r="K678" s="31">
        <v>0</v>
      </c>
      <c r="L678" s="21">
        <f t="shared" si="30"/>
        <v>14.8</v>
      </c>
    </row>
    <row r="679" s="22" customFormat="1" spans="1:13">
      <c r="A679" s="3">
        <v>677</v>
      </c>
      <c r="B679" s="42">
        <v>1120240238</v>
      </c>
      <c r="C679" s="42"/>
      <c r="D679" s="42"/>
      <c r="E679" s="42"/>
      <c r="F679" s="42"/>
      <c r="G679" s="21">
        <v>2.1</v>
      </c>
      <c r="H679" s="42"/>
      <c r="I679" s="42"/>
      <c r="J679" s="42">
        <v>1.7</v>
      </c>
      <c r="K679" s="31">
        <v>0</v>
      </c>
      <c r="L679" s="21">
        <f t="shared" si="30"/>
        <v>3.8</v>
      </c>
    </row>
    <row r="680" s="22" customFormat="1" spans="1:13">
      <c r="A680" s="3">
        <v>678</v>
      </c>
      <c r="B680" s="42">
        <v>1120240330</v>
      </c>
      <c r="C680" s="42"/>
      <c r="D680" s="42">
        <v>8.5</v>
      </c>
      <c r="E680" s="42"/>
      <c r="F680" s="42"/>
      <c r="G680" s="21">
        <v>2.1</v>
      </c>
      <c r="H680" s="42"/>
      <c r="I680" s="42"/>
      <c r="J680" s="42">
        <v>1.6</v>
      </c>
      <c r="K680" s="31">
        <v>0</v>
      </c>
      <c r="L680" s="21">
        <f t="shared" si="30"/>
        <v>12.2</v>
      </c>
    </row>
    <row r="681" s="22" customFormat="1" spans="1:13">
      <c r="A681" s="3">
        <v>679</v>
      </c>
      <c r="B681" s="42">
        <v>1120240326</v>
      </c>
      <c r="C681" s="42">
        <v>1</v>
      </c>
      <c r="D681" s="42">
        <v>5.2</v>
      </c>
      <c r="E681" s="42"/>
      <c r="F681" s="42"/>
      <c r="G681" s="21">
        <v>2.1</v>
      </c>
      <c r="H681" s="42"/>
      <c r="I681" s="42"/>
      <c r="J681" s="42">
        <v>1.6</v>
      </c>
      <c r="K681" s="31">
        <v>0</v>
      </c>
      <c r="L681" s="21">
        <f t="shared" si="30"/>
        <v>9.9</v>
      </c>
    </row>
    <row r="682" s="22" customFormat="1" spans="1:13">
      <c r="A682" s="3">
        <v>680</v>
      </c>
      <c r="B682" s="42">
        <v>1120240223</v>
      </c>
      <c r="C682" s="21">
        <v>6</v>
      </c>
      <c r="D682" s="42">
        <v>11.1</v>
      </c>
      <c r="E682" s="42"/>
      <c r="F682" s="21">
        <v>21</v>
      </c>
      <c r="G682" s="42">
        <v>4.2</v>
      </c>
      <c r="H682" s="21">
        <v>0</v>
      </c>
      <c r="I682" s="42"/>
      <c r="J682" s="42">
        <v>1.6</v>
      </c>
      <c r="K682" s="31">
        <v>0</v>
      </c>
      <c r="L682" s="21">
        <f t="shared" si="30"/>
        <v>43.9</v>
      </c>
      <c r="M682" s="29" t="s">
        <v>32</v>
      </c>
    </row>
    <row r="683" s="22" customFormat="1" spans="1:13">
      <c r="A683" s="3">
        <v>681</v>
      </c>
      <c r="B683" s="42">
        <v>1120240440</v>
      </c>
      <c r="C683" s="42">
        <v>4</v>
      </c>
      <c r="D683" s="21">
        <v>13.4</v>
      </c>
      <c r="E683" s="42"/>
      <c r="F683" s="42">
        <v>15</v>
      </c>
      <c r="G683" s="42">
        <v>2</v>
      </c>
      <c r="H683" s="42"/>
      <c r="I683" s="42"/>
      <c r="J683" s="42">
        <v>1.7</v>
      </c>
      <c r="K683" s="31">
        <v>0</v>
      </c>
      <c r="L683" s="21">
        <f t="shared" si="30"/>
        <v>36.1</v>
      </c>
    </row>
    <row r="684" s="22" customFormat="1" spans="1:13">
      <c r="A684" s="3">
        <v>682</v>
      </c>
      <c r="B684" s="42">
        <v>1120240230</v>
      </c>
      <c r="C684" s="42"/>
      <c r="D684" s="42"/>
      <c r="E684" s="42"/>
      <c r="F684" s="21">
        <v>27</v>
      </c>
      <c r="G684" s="42"/>
      <c r="H684" s="21">
        <v>11</v>
      </c>
      <c r="I684" s="42"/>
      <c r="J684" s="42">
        <v>1.6</v>
      </c>
      <c r="K684" s="31">
        <v>0</v>
      </c>
      <c r="L684" s="21">
        <f t="shared" si="30"/>
        <v>39.6</v>
      </c>
    </row>
    <row r="685" s="22" customFormat="1" spans="1:13">
      <c r="A685" s="3">
        <v>683</v>
      </c>
      <c r="B685" s="42">
        <v>1120241904</v>
      </c>
      <c r="C685" s="42">
        <v>0.5</v>
      </c>
      <c r="D685" s="21">
        <v>6.1</v>
      </c>
      <c r="E685" s="42"/>
      <c r="F685" s="42"/>
      <c r="G685" s="42">
        <v>2.1</v>
      </c>
      <c r="H685" s="42"/>
      <c r="I685" s="42"/>
      <c r="J685" s="42">
        <v>1.6</v>
      </c>
      <c r="K685" s="31">
        <v>0</v>
      </c>
      <c r="L685" s="21">
        <f t="shared" si="30"/>
        <v>10.3</v>
      </c>
    </row>
    <row r="686" s="22" customFormat="1" spans="1:13">
      <c r="A686" s="3">
        <v>684</v>
      </c>
      <c r="B686" s="42">
        <v>1120240224</v>
      </c>
      <c r="C686" s="42"/>
      <c r="D686" s="42">
        <v>0.9</v>
      </c>
      <c r="E686" s="42"/>
      <c r="F686" s="42"/>
      <c r="G686" s="42"/>
      <c r="H686" s="42"/>
      <c r="I686" s="42"/>
      <c r="J686" s="42">
        <v>1.6</v>
      </c>
      <c r="K686" s="31">
        <v>0</v>
      </c>
      <c r="L686" s="42">
        <f t="shared" si="30"/>
        <v>2.5</v>
      </c>
    </row>
    <row r="687" s="22" customFormat="1" spans="1:13">
      <c r="A687" s="3">
        <v>685</v>
      </c>
      <c r="B687" s="42">
        <v>1120241533</v>
      </c>
      <c r="C687" s="42">
        <v>3</v>
      </c>
      <c r="D687" s="30">
        <v>0</v>
      </c>
      <c r="E687" s="42">
        <v>0</v>
      </c>
      <c r="F687" s="42">
        <v>0</v>
      </c>
      <c r="G687" s="42">
        <v>2.1</v>
      </c>
      <c r="H687" s="42">
        <v>0</v>
      </c>
      <c r="I687" s="42">
        <v>0</v>
      </c>
      <c r="J687" s="42">
        <v>1.6</v>
      </c>
      <c r="K687" s="31">
        <v>0</v>
      </c>
      <c r="L687" s="42">
        <f t="shared" si="30"/>
        <v>6.7</v>
      </c>
    </row>
    <row r="688" s="22" customFormat="1" spans="1:13">
      <c r="A688" s="3">
        <v>686</v>
      </c>
      <c r="B688" s="42">
        <v>1120243706</v>
      </c>
      <c r="C688" s="42">
        <v>2.5</v>
      </c>
      <c r="D688" s="30">
        <v>0.2</v>
      </c>
      <c r="E688" s="42">
        <v>0</v>
      </c>
      <c r="F688" s="42">
        <v>3</v>
      </c>
      <c r="G688" s="42">
        <v>0</v>
      </c>
      <c r="H688" s="42">
        <v>0</v>
      </c>
      <c r="I688" s="42">
        <v>0</v>
      </c>
      <c r="J688" s="42">
        <v>1.6</v>
      </c>
      <c r="K688" s="31">
        <v>0</v>
      </c>
      <c r="L688" s="42">
        <f t="shared" si="30"/>
        <v>7.3</v>
      </c>
    </row>
    <row r="689" s="22" customFormat="1" spans="1:12">
      <c r="A689" s="3">
        <v>687</v>
      </c>
      <c r="B689" s="42">
        <v>1120243518</v>
      </c>
      <c r="C689" s="42">
        <v>0</v>
      </c>
      <c r="D689" s="30">
        <v>0</v>
      </c>
      <c r="E689" s="21">
        <v>0</v>
      </c>
      <c r="F689" s="21">
        <v>15</v>
      </c>
      <c r="G689" s="42">
        <v>0</v>
      </c>
      <c r="H689" s="42">
        <v>0</v>
      </c>
      <c r="I689" s="42">
        <v>0</v>
      </c>
      <c r="J689" s="42">
        <v>1.6</v>
      </c>
      <c r="K689" s="31">
        <v>0</v>
      </c>
      <c r="L689" s="42">
        <f t="shared" si="30"/>
        <v>16.6</v>
      </c>
    </row>
    <row r="690" s="22" customFormat="1" spans="1:12">
      <c r="A690" s="3">
        <v>688</v>
      </c>
      <c r="B690" s="42">
        <v>1120243682</v>
      </c>
      <c r="C690" s="42">
        <v>0</v>
      </c>
      <c r="D690" s="30">
        <v>0.8</v>
      </c>
      <c r="E690" s="42">
        <v>0</v>
      </c>
      <c r="F690" s="42">
        <v>0</v>
      </c>
      <c r="G690" s="42">
        <v>0</v>
      </c>
      <c r="H690" s="42">
        <v>0</v>
      </c>
      <c r="I690" s="42">
        <v>0</v>
      </c>
      <c r="J690" s="42">
        <v>1.7</v>
      </c>
      <c r="K690" s="31">
        <v>0</v>
      </c>
      <c r="L690" s="42">
        <f t="shared" si="30"/>
        <v>2.5</v>
      </c>
    </row>
    <row r="691" s="22" customFormat="1" spans="1:12">
      <c r="A691" s="3">
        <v>689</v>
      </c>
      <c r="B691" s="42">
        <v>1120240717</v>
      </c>
      <c r="C691" s="42">
        <v>2.5</v>
      </c>
      <c r="D691" s="30">
        <v>6</v>
      </c>
      <c r="E691" s="42">
        <v>0</v>
      </c>
      <c r="F691" s="21">
        <v>37.1</v>
      </c>
      <c r="G691" s="42">
        <v>0</v>
      </c>
      <c r="H691" s="42">
        <v>1</v>
      </c>
      <c r="I691" s="42">
        <v>0</v>
      </c>
      <c r="J691" s="42">
        <v>1.6</v>
      </c>
      <c r="K691" s="31">
        <v>0</v>
      </c>
      <c r="L691" s="42">
        <f t="shared" si="30"/>
        <v>48.2</v>
      </c>
    </row>
    <row r="692" s="22" customFormat="1" spans="1:12">
      <c r="A692" s="3">
        <v>690</v>
      </c>
      <c r="B692" s="42">
        <v>1120241114</v>
      </c>
      <c r="C692" s="42">
        <v>2</v>
      </c>
      <c r="D692" s="30">
        <v>0</v>
      </c>
      <c r="E692" s="42">
        <v>0</v>
      </c>
      <c r="F692" s="21">
        <v>2.1</v>
      </c>
      <c r="G692" s="42">
        <v>0</v>
      </c>
      <c r="H692" s="42">
        <v>0</v>
      </c>
      <c r="I692" s="42">
        <v>0</v>
      </c>
      <c r="J692" s="42">
        <v>1.7</v>
      </c>
      <c r="K692" s="31">
        <v>0</v>
      </c>
      <c r="L692" s="42">
        <f t="shared" si="30"/>
        <v>5.8</v>
      </c>
    </row>
    <row r="693" s="22" customFormat="1" spans="1:12">
      <c r="A693" s="3">
        <v>691</v>
      </c>
      <c r="B693" s="42">
        <v>1120241530</v>
      </c>
      <c r="C693" s="42">
        <v>1</v>
      </c>
      <c r="D693" s="21">
        <v>5</v>
      </c>
      <c r="E693" s="42">
        <v>0</v>
      </c>
      <c r="F693" s="42">
        <v>0</v>
      </c>
      <c r="G693" s="42">
        <v>0</v>
      </c>
      <c r="H693" s="42">
        <v>0</v>
      </c>
      <c r="I693" s="42">
        <v>0</v>
      </c>
      <c r="J693" s="42">
        <v>1.6</v>
      </c>
      <c r="K693" s="31">
        <v>0</v>
      </c>
      <c r="L693" s="42">
        <f t="shared" si="30"/>
        <v>7.6</v>
      </c>
    </row>
    <row r="694" s="22" customFormat="1" spans="1:12">
      <c r="A694" s="3">
        <v>692</v>
      </c>
      <c r="B694" s="42">
        <v>1120240712</v>
      </c>
      <c r="C694" s="42">
        <v>0</v>
      </c>
      <c r="D694" s="30">
        <v>4.75</v>
      </c>
      <c r="E694" s="42">
        <v>0</v>
      </c>
      <c r="F694" s="42">
        <v>0</v>
      </c>
      <c r="G694" s="42">
        <v>0</v>
      </c>
      <c r="H694" s="42">
        <v>0</v>
      </c>
      <c r="I694" s="42">
        <v>0</v>
      </c>
      <c r="J694" s="42">
        <v>1.7</v>
      </c>
      <c r="K694" s="31">
        <v>0</v>
      </c>
      <c r="L694" s="42">
        <f t="shared" si="30"/>
        <v>6.45</v>
      </c>
    </row>
    <row r="695" s="22" customFormat="1" spans="1:12">
      <c r="A695" s="3">
        <v>693</v>
      </c>
      <c r="B695" s="42">
        <v>1120242588</v>
      </c>
      <c r="C695" s="42">
        <v>0</v>
      </c>
      <c r="D695" s="30">
        <v>0.1</v>
      </c>
      <c r="E695" s="42">
        <v>0</v>
      </c>
      <c r="F695" s="42">
        <v>2.1</v>
      </c>
      <c r="G695" s="42">
        <v>0</v>
      </c>
      <c r="H695" s="42">
        <v>0</v>
      </c>
      <c r="I695" s="42">
        <v>0</v>
      </c>
      <c r="J695" s="42">
        <v>1.7</v>
      </c>
      <c r="K695" s="31">
        <v>0</v>
      </c>
      <c r="L695" s="42">
        <f t="shared" si="30"/>
        <v>3.9</v>
      </c>
    </row>
    <row r="696" s="22" customFormat="1" spans="1:12">
      <c r="A696" s="3">
        <v>694</v>
      </c>
      <c r="B696" s="42">
        <v>1120240723</v>
      </c>
      <c r="C696" s="42">
        <v>5</v>
      </c>
      <c r="D696" s="30">
        <v>0.15</v>
      </c>
      <c r="E696" s="42">
        <v>0</v>
      </c>
      <c r="F696" s="42">
        <v>12.1</v>
      </c>
      <c r="G696" s="21">
        <v>0</v>
      </c>
      <c r="H696" s="42">
        <v>0</v>
      </c>
      <c r="I696" s="42">
        <v>0</v>
      </c>
      <c r="J696" s="42">
        <v>1.6</v>
      </c>
      <c r="K696" s="31">
        <v>0</v>
      </c>
      <c r="L696" s="42">
        <f t="shared" si="30"/>
        <v>18.85</v>
      </c>
    </row>
    <row r="697" s="22" customFormat="1" spans="1:12">
      <c r="A697" s="3">
        <v>695</v>
      </c>
      <c r="B697" s="42">
        <v>1120243666</v>
      </c>
      <c r="C697" s="42">
        <v>4</v>
      </c>
      <c r="D697" s="30">
        <v>0</v>
      </c>
      <c r="E697" s="21">
        <v>0</v>
      </c>
      <c r="F697" s="21">
        <v>2.1</v>
      </c>
      <c r="G697" s="42">
        <v>0</v>
      </c>
      <c r="H697" s="42">
        <v>0</v>
      </c>
      <c r="I697" s="42">
        <v>0</v>
      </c>
      <c r="J697" s="42">
        <v>1.6</v>
      </c>
      <c r="K697" s="31">
        <v>0</v>
      </c>
      <c r="L697" s="42">
        <f t="shared" si="30"/>
        <v>7.7</v>
      </c>
    </row>
    <row r="698" s="22" customFormat="1" spans="1:12">
      <c r="A698" s="3">
        <v>696</v>
      </c>
      <c r="B698" s="42">
        <v>1120241655</v>
      </c>
      <c r="C698" s="42">
        <v>2</v>
      </c>
      <c r="D698" s="30">
        <v>0.2</v>
      </c>
      <c r="E698" s="42">
        <v>0</v>
      </c>
      <c r="F698" s="21">
        <v>5.75</v>
      </c>
      <c r="G698" s="42">
        <v>0</v>
      </c>
      <c r="H698" s="42">
        <v>0</v>
      </c>
      <c r="I698" s="42">
        <v>0</v>
      </c>
      <c r="J698" s="42">
        <v>1.6</v>
      </c>
      <c r="K698" s="31">
        <v>0</v>
      </c>
      <c r="L698" s="42">
        <f t="shared" si="30"/>
        <v>9.55</v>
      </c>
    </row>
    <row r="699" s="22" customFormat="1" spans="1:12">
      <c r="A699" s="3">
        <v>697</v>
      </c>
      <c r="B699" s="42">
        <v>1120241109</v>
      </c>
      <c r="C699" s="42">
        <v>0</v>
      </c>
      <c r="D699" s="30">
        <v>0</v>
      </c>
      <c r="E699" s="21">
        <v>0</v>
      </c>
      <c r="F699" s="21">
        <v>2.1</v>
      </c>
      <c r="G699" s="42">
        <v>0</v>
      </c>
      <c r="H699" s="42">
        <v>0</v>
      </c>
      <c r="I699" s="42">
        <v>0</v>
      </c>
      <c r="J699" s="42">
        <v>1.6</v>
      </c>
      <c r="K699" s="31">
        <v>0</v>
      </c>
      <c r="L699" s="42">
        <f t="shared" si="30"/>
        <v>3.7</v>
      </c>
    </row>
    <row r="700" s="22" customFormat="1" spans="1:12">
      <c r="A700" s="3">
        <v>698</v>
      </c>
      <c r="B700" s="42">
        <v>1120242982</v>
      </c>
      <c r="C700" s="42">
        <v>0</v>
      </c>
      <c r="D700" s="30">
        <v>0</v>
      </c>
      <c r="E700" s="42">
        <v>0</v>
      </c>
      <c r="F700" s="42">
        <v>2.1</v>
      </c>
      <c r="G700" s="42">
        <v>0</v>
      </c>
      <c r="H700" s="42">
        <v>0</v>
      </c>
      <c r="I700" s="42">
        <v>0</v>
      </c>
      <c r="J700" s="42">
        <v>1.7</v>
      </c>
      <c r="K700" s="31">
        <v>0</v>
      </c>
      <c r="L700" s="42">
        <f t="shared" si="30"/>
        <v>3.8</v>
      </c>
    </row>
    <row r="701" s="22" customFormat="1" spans="1:12">
      <c r="A701" s="3">
        <v>699</v>
      </c>
      <c r="B701" s="42">
        <v>1120242517</v>
      </c>
      <c r="C701" s="42">
        <v>2</v>
      </c>
      <c r="D701" s="30">
        <v>0</v>
      </c>
      <c r="E701" s="42">
        <v>0</v>
      </c>
      <c r="F701" s="42">
        <v>0</v>
      </c>
      <c r="G701" s="42">
        <v>2.1</v>
      </c>
      <c r="H701" s="42">
        <v>0</v>
      </c>
      <c r="I701" s="42">
        <v>0</v>
      </c>
      <c r="J701" s="42">
        <v>1.7</v>
      </c>
      <c r="K701" s="31">
        <v>0</v>
      </c>
      <c r="L701" s="42">
        <f t="shared" si="30"/>
        <v>5.8</v>
      </c>
    </row>
    <row r="702" s="22" customFormat="1" spans="1:12">
      <c r="A702" s="3">
        <v>700</v>
      </c>
      <c r="B702" s="3">
        <v>1120242967</v>
      </c>
      <c r="C702" s="3">
        <v>3.5</v>
      </c>
      <c r="D702" s="3">
        <v>3.8</v>
      </c>
      <c r="E702" s="3"/>
      <c r="F702" s="3">
        <v>13.6</v>
      </c>
      <c r="G702" s="3">
        <v>1.4</v>
      </c>
      <c r="H702" s="3"/>
      <c r="I702" s="3"/>
      <c r="J702" s="3">
        <v>1.7</v>
      </c>
      <c r="K702" s="3">
        <v>0</v>
      </c>
      <c r="L702" s="3">
        <v>24</v>
      </c>
    </row>
    <row r="703" s="22" customFormat="1" spans="1:12">
      <c r="A703" s="3">
        <v>701</v>
      </c>
      <c r="B703" s="3">
        <v>1120241650</v>
      </c>
      <c r="C703" s="3"/>
      <c r="D703" s="3">
        <v>2.45</v>
      </c>
      <c r="E703" s="3"/>
      <c r="F703" s="3">
        <v>35</v>
      </c>
      <c r="G703" s="3"/>
      <c r="H703" s="3"/>
      <c r="I703" s="3"/>
      <c r="J703" s="3">
        <v>1.6</v>
      </c>
      <c r="K703" s="3">
        <v>0</v>
      </c>
      <c r="L703" s="3">
        <f t="shared" ref="L703:L741" si="31">SUM(C703:J703)-K703</f>
        <v>39.05</v>
      </c>
    </row>
    <row r="704" s="22" customFormat="1" spans="1:12">
      <c r="A704" s="3">
        <v>702</v>
      </c>
      <c r="B704" s="3">
        <v>1120242014</v>
      </c>
      <c r="C704" s="3">
        <v>1</v>
      </c>
      <c r="D704" s="3">
        <v>5.25</v>
      </c>
      <c r="E704" s="3"/>
      <c r="F704" s="3">
        <v>2</v>
      </c>
      <c r="G704" s="3"/>
      <c r="H704" s="3"/>
      <c r="I704" s="3"/>
      <c r="J704" s="3">
        <v>1.7</v>
      </c>
      <c r="K704" s="3">
        <v>0</v>
      </c>
      <c r="L704" s="3">
        <f t="shared" si="31"/>
        <v>9.95</v>
      </c>
    </row>
    <row r="705" s="22" customFormat="1" spans="1:12">
      <c r="A705" s="3">
        <v>703</v>
      </c>
      <c r="B705" s="30">
        <v>1120243676</v>
      </c>
      <c r="C705" s="30">
        <v>1</v>
      </c>
      <c r="D705" s="30">
        <v>1.5</v>
      </c>
      <c r="E705" s="30"/>
      <c r="F705" s="30"/>
      <c r="G705" s="30">
        <v>2</v>
      </c>
      <c r="H705" s="30">
        <v>0.5</v>
      </c>
      <c r="I705" s="30"/>
      <c r="J705" s="30">
        <v>1.7</v>
      </c>
      <c r="K705" s="3">
        <v>0</v>
      </c>
      <c r="L705" s="30">
        <f t="shared" si="31"/>
        <v>6.7</v>
      </c>
    </row>
    <row r="706" s="22" customFormat="1" spans="1:12">
      <c r="A706" s="3">
        <v>704</v>
      </c>
      <c r="B706" s="3">
        <v>1120242163</v>
      </c>
      <c r="C706" s="3">
        <v>2</v>
      </c>
      <c r="D706" s="3"/>
      <c r="E706" s="3"/>
      <c r="F706" s="3">
        <v>12.6</v>
      </c>
      <c r="G706" s="3">
        <v>2.1</v>
      </c>
      <c r="H706" s="3"/>
      <c r="I706" s="3"/>
      <c r="J706" s="3">
        <v>1.7</v>
      </c>
      <c r="K706" s="3">
        <v>0</v>
      </c>
      <c r="L706" s="3">
        <f t="shared" si="31"/>
        <v>18.4</v>
      </c>
    </row>
    <row r="707" s="22" customFormat="1" spans="1:12">
      <c r="A707" s="3">
        <v>705</v>
      </c>
      <c r="B707" s="3">
        <v>1120241651</v>
      </c>
      <c r="C707" s="3">
        <v>2</v>
      </c>
      <c r="D707" s="3">
        <v>0.1</v>
      </c>
      <c r="E707" s="3"/>
      <c r="F707" s="3">
        <v>0.7</v>
      </c>
      <c r="G707" s="3">
        <v>3</v>
      </c>
      <c r="H707" s="3">
        <v>3</v>
      </c>
      <c r="I707" s="3"/>
      <c r="J707" s="3">
        <v>1.7</v>
      </c>
      <c r="K707" s="3">
        <v>0</v>
      </c>
      <c r="L707" s="3">
        <f t="shared" si="31"/>
        <v>10.5</v>
      </c>
    </row>
    <row r="708" s="22" customFormat="1" spans="1:12">
      <c r="A708" s="3">
        <v>706</v>
      </c>
      <c r="B708" s="3">
        <v>1120241542</v>
      </c>
      <c r="C708" s="3"/>
      <c r="D708" s="3"/>
      <c r="E708" s="3"/>
      <c r="F708" s="3">
        <v>2.1</v>
      </c>
      <c r="G708" s="3"/>
      <c r="H708" s="3"/>
      <c r="I708" s="3"/>
      <c r="J708" s="3">
        <v>1.7</v>
      </c>
      <c r="K708" s="3">
        <v>0</v>
      </c>
      <c r="L708" s="3">
        <f t="shared" si="31"/>
        <v>3.8</v>
      </c>
    </row>
    <row r="709" s="22" customFormat="1" spans="1:12">
      <c r="A709" s="3">
        <v>707</v>
      </c>
      <c r="B709" s="3">
        <v>1120242016</v>
      </c>
      <c r="C709" s="3">
        <v>4</v>
      </c>
      <c r="D709" s="3">
        <v>12</v>
      </c>
      <c r="E709" s="3"/>
      <c r="F709" s="3">
        <v>8</v>
      </c>
      <c r="G709" s="3"/>
      <c r="H709" s="3"/>
      <c r="I709" s="3"/>
      <c r="J709" s="3">
        <v>1.6</v>
      </c>
      <c r="K709" s="3">
        <v>0</v>
      </c>
      <c r="L709" s="3">
        <f t="shared" si="31"/>
        <v>25.6</v>
      </c>
    </row>
    <row r="710" s="22" customFormat="1" spans="1:12">
      <c r="A710" s="3">
        <v>708</v>
      </c>
      <c r="B710" s="3">
        <v>1120240706</v>
      </c>
      <c r="C710" s="3">
        <v>4</v>
      </c>
      <c r="D710" s="3">
        <v>11.2</v>
      </c>
      <c r="E710" s="3"/>
      <c r="F710" s="3">
        <v>10</v>
      </c>
      <c r="G710" s="3">
        <v>3</v>
      </c>
      <c r="H710" s="3"/>
      <c r="I710" s="3"/>
      <c r="J710" s="3">
        <v>1.6</v>
      </c>
      <c r="K710" s="3">
        <v>0</v>
      </c>
      <c r="L710" s="3">
        <f t="shared" si="31"/>
        <v>29.8</v>
      </c>
    </row>
    <row r="711" s="22" customFormat="1" spans="1:12">
      <c r="A711" s="3">
        <v>709</v>
      </c>
      <c r="B711" s="3">
        <v>1120241178</v>
      </c>
      <c r="C711" s="3">
        <v>4</v>
      </c>
      <c r="D711" s="3">
        <v>4.7</v>
      </c>
      <c r="E711" s="3"/>
      <c r="F711" s="3">
        <v>2.1</v>
      </c>
      <c r="G711" s="3"/>
      <c r="H711" s="3"/>
      <c r="I711" s="3"/>
      <c r="J711" s="3">
        <v>1.7</v>
      </c>
      <c r="K711" s="3">
        <v>0</v>
      </c>
      <c r="L711" s="3">
        <f t="shared" si="31"/>
        <v>12.5</v>
      </c>
    </row>
    <row r="712" s="22" customFormat="1" spans="1:12">
      <c r="A712" s="3">
        <v>710</v>
      </c>
      <c r="B712" s="3">
        <v>1120242976</v>
      </c>
      <c r="C712" s="3"/>
      <c r="D712" s="3">
        <v>5</v>
      </c>
      <c r="E712" s="3"/>
      <c r="F712" s="3"/>
      <c r="G712" s="3">
        <v>2.1</v>
      </c>
      <c r="H712" s="3"/>
      <c r="I712" s="3"/>
      <c r="J712" s="3">
        <v>1.7</v>
      </c>
      <c r="K712" s="3">
        <v>0</v>
      </c>
      <c r="L712" s="3">
        <f t="shared" si="31"/>
        <v>8.8</v>
      </c>
    </row>
    <row r="713" s="22" customFormat="1" spans="1:12">
      <c r="A713" s="3">
        <v>711</v>
      </c>
      <c r="B713" s="3">
        <v>1120243534</v>
      </c>
      <c r="C713" s="3">
        <v>4</v>
      </c>
      <c r="D713" s="3">
        <v>8.9</v>
      </c>
      <c r="E713" s="3"/>
      <c r="F713" s="3">
        <v>37.5</v>
      </c>
      <c r="G713" s="3">
        <v>1.4</v>
      </c>
      <c r="H713" s="3"/>
      <c r="I713" s="3"/>
      <c r="J713" s="3">
        <v>1.7</v>
      </c>
      <c r="K713" s="3">
        <v>0</v>
      </c>
      <c r="L713" s="3">
        <f t="shared" si="31"/>
        <v>53.5</v>
      </c>
    </row>
    <row r="714" s="22" customFormat="1" spans="1:12">
      <c r="A714" s="3">
        <v>712</v>
      </c>
      <c r="B714" s="3">
        <v>1120240741</v>
      </c>
      <c r="C714" s="3"/>
      <c r="D714" s="3">
        <v>2.8</v>
      </c>
      <c r="E714" s="3"/>
      <c r="F714" s="3"/>
      <c r="G714" s="3"/>
      <c r="H714" s="3"/>
      <c r="I714" s="3"/>
      <c r="J714" s="3">
        <v>1.5</v>
      </c>
      <c r="K714" s="3">
        <v>0</v>
      </c>
      <c r="L714" s="3">
        <f t="shared" si="31"/>
        <v>4.3</v>
      </c>
    </row>
    <row r="715" s="22" customFormat="1" spans="1:12">
      <c r="A715" s="3">
        <v>713</v>
      </c>
      <c r="B715" s="3">
        <v>1120241775</v>
      </c>
      <c r="C715" s="3">
        <v>3</v>
      </c>
      <c r="D715" s="3"/>
      <c r="E715" s="3"/>
      <c r="F715" s="3"/>
      <c r="G715" s="3"/>
      <c r="H715" s="3"/>
      <c r="I715" s="3"/>
      <c r="J715" s="3">
        <v>1.7</v>
      </c>
      <c r="K715" s="3">
        <v>0</v>
      </c>
      <c r="L715" s="3">
        <f t="shared" si="31"/>
        <v>4.7</v>
      </c>
    </row>
    <row r="716" s="22" customFormat="1" spans="1:12">
      <c r="A716" s="3">
        <v>714</v>
      </c>
      <c r="B716" s="3">
        <v>1120240736</v>
      </c>
      <c r="C716" s="3">
        <v>2</v>
      </c>
      <c r="D716" s="3">
        <v>1.8</v>
      </c>
      <c r="E716" s="3"/>
      <c r="F716" s="3"/>
      <c r="G716" s="3">
        <v>3</v>
      </c>
      <c r="H716" s="3">
        <v>2</v>
      </c>
      <c r="I716" s="3"/>
      <c r="J716" s="3">
        <v>1.7</v>
      </c>
      <c r="K716" s="3">
        <v>0</v>
      </c>
      <c r="L716" s="3">
        <f t="shared" si="31"/>
        <v>10.5</v>
      </c>
    </row>
    <row r="717" s="22" customFormat="1" spans="1:12">
      <c r="A717" s="3">
        <v>715</v>
      </c>
      <c r="B717" s="30">
        <v>1120243530</v>
      </c>
      <c r="C717" s="30">
        <v>2</v>
      </c>
      <c r="D717" s="30"/>
      <c r="E717" s="30"/>
      <c r="F717" s="30"/>
      <c r="G717" s="30"/>
      <c r="H717" s="30"/>
      <c r="I717" s="30"/>
      <c r="J717" s="30">
        <v>1.6</v>
      </c>
      <c r="K717" s="3">
        <v>0</v>
      </c>
      <c r="L717" s="30">
        <f t="shared" si="31"/>
        <v>3.6</v>
      </c>
    </row>
    <row r="718" s="22" customFormat="1" spans="1:12">
      <c r="A718" s="3">
        <v>716</v>
      </c>
      <c r="B718" s="30">
        <v>1120241771</v>
      </c>
      <c r="C718" s="30"/>
      <c r="D718" s="30"/>
      <c r="E718" s="30"/>
      <c r="F718" s="30"/>
      <c r="G718" s="30">
        <v>2.1</v>
      </c>
      <c r="H718" s="30"/>
      <c r="I718" s="30"/>
      <c r="J718" s="30">
        <v>1.7</v>
      </c>
      <c r="K718" s="3">
        <v>0</v>
      </c>
      <c r="L718" s="30">
        <f t="shared" si="31"/>
        <v>3.8</v>
      </c>
    </row>
    <row r="719" s="22" customFormat="1" spans="1:12">
      <c r="A719" s="3">
        <v>717</v>
      </c>
      <c r="B719" s="30">
        <v>1120241118</v>
      </c>
      <c r="C719" s="30">
        <v>6</v>
      </c>
      <c r="D719" s="30">
        <v>5</v>
      </c>
      <c r="E719" s="30">
        <v>1.6</v>
      </c>
      <c r="F719" s="30">
        <v>10.7</v>
      </c>
      <c r="G719" s="30"/>
      <c r="H719" s="30"/>
      <c r="I719" s="30"/>
      <c r="J719" s="30">
        <v>1.7</v>
      </c>
      <c r="K719" s="3">
        <v>0</v>
      </c>
      <c r="L719" s="30">
        <f t="shared" si="31"/>
        <v>25</v>
      </c>
    </row>
    <row r="720" s="22" customFormat="1" spans="1:12">
      <c r="A720" s="3">
        <v>718</v>
      </c>
      <c r="B720" s="31">
        <v>1120241772</v>
      </c>
      <c r="C720" s="31">
        <v>0.5</v>
      </c>
      <c r="D720" s="31">
        <v>7.8</v>
      </c>
      <c r="E720" s="31"/>
      <c r="F720" s="31">
        <v>5.6</v>
      </c>
      <c r="G720" s="31">
        <v>4.2</v>
      </c>
      <c r="H720" s="31"/>
      <c r="I720" s="31"/>
      <c r="J720" s="31">
        <v>1.6</v>
      </c>
      <c r="K720" s="3">
        <v>0</v>
      </c>
      <c r="L720" s="31">
        <f t="shared" si="31"/>
        <v>19.7</v>
      </c>
    </row>
    <row r="721" s="22" customFormat="1" spans="1:12">
      <c r="A721" s="3">
        <v>719</v>
      </c>
      <c r="B721" s="31">
        <v>1120242788</v>
      </c>
      <c r="C721" s="43">
        <v>6</v>
      </c>
      <c r="D721" s="31">
        <v>3.5</v>
      </c>
      <c r="E721" s="31"/>
      <c r="F721" s="31"/>
      <c r="G721" s="31">
        <v>2.1</v>
      </c>
      <c r="H721" s="31"/>
      <c r="I721" s="31"/>
      <c r="J721" s="31">
        <v>1.7</v>
      </c>
      <c r="K721" s="31">
        <v>0.5</v>
      </c>
      <c r="L721" s="31">
        <f t="shared" si="31"/>
        <v>12.8</v>
      </c>
    </row>
    <row r="722" s="22" customFormat="1" spans="1:12">
      <c r="A722" s="3">
        <v>720</v>
      </c>
      <c r="B722" s="31">
        <v>1120242774</v>
      </c>
      <c r="C722" s="31">
        <v>3.5</v>
      </c>
      <c r="D722" s="31">
        <v>4.9</v>
      </c>
      <c r="E722" s="31"/>
      <c r="F722" s="31"/>
      <c r="G722" s="31"/>
      <c r="H722" s="31"/>
      <c r="I722" s="31"/>
      <c r="J722" s="31">
        <v>1.7</v>
      </c>
      <c r="K722" s="31">
        <v>0</v>
      </c>
      <c r="L722" s="31">
        <f t="shared" si="31"/>
        <v>10.1</v>
      </c>
    </row>
    <row r="723" s="22" customFormat="1" spans="1:12">
      <c r="A723" s="3">
        <v>721</v>
      </c>
      <c r="B723" s="31">
        <v>1120242740</v>
      </c>
      <c r="C723" s="31">
        <v>3</v>
      </c>
      <c r="D723" s="31"/>
      <c r="E723" s="31"/>
      <c r="F723" s="21">
        <v>7</v>
      </c>
      <c r="G723" s="31"/>
      <c r="H723" s="31"/>
      <c r="I723" s="31"/>
      <c r="J723" s="31">
        <v>1.6</v>
      </c>
      <c r="K723" s="31">
        <v>0</v>
      </c>
      <c r="L723" s="31">
        <f t="shared" si="31"/>
        <v>11.6</v>
      </c>
    </row>
    <row r="724" s="22" customFormat="1" spans="1:12">
      <c r="A724" s="3">
        <v>722</v>
      </c>
      <c r="B724" s="31">
        <v>1120243480</v>
      </c>
      <c r="C724" s="31"/>
      <c r="D724" s="31"/>
      <c r="E724" s="31"/>
      <c r="F724" s="31"/>
      <c r="G724" s="31"/>
      <c r="H724" s="31"/>
      <c r="I724" s="31"/>
      <c r="J724" s="31">
        <v>1.7</v>
      </c>
      <c r="K724" s="31">
        <v>0</v>
      </c>
      <c r="L724" s="31">
        <f t="shared" si="31"/>
        <v>1.7</v>
      </c>
    </row>
    <row r="725" s="22" customFormat="1" spans="1:12">
      <c r="A725" s="3">
        <v>723</v>
      </c>
      <c r="B725" s="31">
        <v>1120240745</v>
      </c>
      <c r="C725" s="31"/>
      <c r="D725" s="31">
        <v>2</v>
      </c>
      <c r="E725" s="31"/>
      <c r="F725" s="31"/>
      <c r="G725" s="31">
        <v>2.1</v>
      </c>
      <c r="H725" s="31"/>
      <c r="I725" s="31"/>
      <c r="J725" s="31">
        <v>1.7</v>
      </c>
      <c r="K725" s="31">
        <v>0</v>
      </c>
      <c r="L725" s="31">
        <f t="shared" si="31"/>
        <v>5.8</v>
      </c>
    </row>
    <row r="726" s="22" customFormat="1" spans="1:12">
      <c r="A726" s="3">
        <v>724</v>
      </c>
      <c r="B726" s="31">
        <v>1120243665</v>
      </c>
      <c r="C726" s="31">
        <v>2</v>
      </c>
      <c r="D726" s="31"/>
      <c r="E726" s="31"/>
      <c r="F726" s="31"/>
      <c r="G726" s="31"/>
      <c r="H726" s="31"/>
      <c r="I726" s="31"/>
      <c r="J726" s="31">
        <v>1.7</v>
      </c>
      <c r="K726" s="31">
        <v>0</v>
      </c>
      <c r="L726" s="31">
        <f t="shared" si="31"/>
        <v>3.7</v>
      </c>
    </row>
    <row r="727" s="22" customFormat="1" spans="1:12">
      <c r="A727" s="3">
        <v>725</v>
      </c>
      <c r="B727" s="31">
        <v>1120242764</v>
      </c>
      <c r="C727" s="31"/>
      <c r="D727" s="31"/>
      <c r="E727" s="31"/>
      <c r="F727" s="31"/>
      <c r="G727" s="31"/>
      <c r="H727" s="31"/>
      <c r="I727" s="31"/>
      <c r="J727" s="31">
        <v>1.7</v>
      </c>
      <c r="K727" s="31">
        <v>0</v>
      </c>
      <c r="L727" s="31">
        <f t="shared" si="31"/>
        <v>1.7</v>
      </c>
    </row>
    <row r="728" s="22" customFormat="1" spans="1:12">
      <c r="A728" s="3">
        <v>726</v>
      </c>
      <c r="B728" s="31">
        <v>1120242000</v>
      </c>
      <c r="C728" s="31">
        <v>0.5</v>
      </c>
      <c r="D728" s="31">
        <v>0.7</v>
      </c>
      <c r="E728" s="31"/>
      <c r="F728" s="31">
        <v>2.1</v>
      </c>
      <c r="G728" s="31"/>
      <c r="H728" s="31"/>
      <c r="I728" s="31"/>
      <c r="J728" s="31">
        <v>1.7</v>
      </c>
      <c r="K728" s="31">
        <v>0</v>
      </c>
      <c r="L728" s="31">
        <f t="shared" si="31"/>
        <v>5</v>
      </c>
    </row>
    <row r="729" s="22" customFormat="1" spans="1:12">
      <c r="A729" s="3">
        <v>727</v>
      </c>
      <c r="B729" s="31">
        <v>1120241656</v>
      </c>
      <c r="C729" s="31">
        <v>3.5</v>
      </c>
      <c r="D729" s="43">
        <v>0.5</v>
      </c>
      <c r="E729" s="31"/>
      <c r="F729" s="43">
        <v>11.5</v>
      </c>
      <c r="G729" s="31"/>
      <c r="H729" s="31"/>
      <c r="I729" s="31"/>
      <c r="J729" s="31">
        <v>1.6</v>
      </c>
      <c r="K729" s="31">
        <v>0</v>
      </c>
      <c r="L729" s="31">
        <f t="shared" si="31"/>
        <v>17.1</v>
      </c>
    </row>
    <row r="730" s="22" customFormat="1" spans="1:12">
      <c r="A730" s="3">
        <v>728</v>
      </c>
      <c r="B730" s="31">
        <v>1120243492</v>
      </c>
      <c r="C730" s="31">
        <v>7</v>
      </c>
      <c r="D730" s="43">
        <v>1</v>
      </c>
      <c r="E730" s="31"/>
      <c r="F730" s="31">
        <v>5.1</v>
      </c>
      <c r="G730" s="31"/>
      <c r="H730" s="31"/>
      <c r="I730" s="31"/>
      <c r="J730" s="31">
        <v>1.6</v>
      </c>
      <c r="K730" s="31">
        <v>0</v>
      </c>
      <c r="L730" s="31">
        <f t="shared" si="31"/>
        <v>14.7</v>
      </c>
    </row>
    <row r="731" s="22" customFormat="1" spans="1:12">
      <c r="A731" s="3">
        <v>729</v>
      </c>
      <c r="B731" s="31">
        <v>1120241776</v>
      </c>
      <c r="C731" s="31">
        <v>2.5</v>
      </c>
      <c r="D731" s="31">
        <v>8.85</v>
      </c>
      <c r="E731" s="31"/>
      <c r="F731" s="43">
        <v>37.1</v>
      </c>
      <c r="G731" s="31">
        <v>2.1</v>
      </c>
      <c r="H731" s="31">
        <v>7</v>
      </c>
      <c r="I731" s="31"/>
      <c r="J731" s="31">
        <v>1.6</v>
      </c>
      <c r="K731" s="31">
        <v>0</v>
      </c>
      <c r="L731" s="31">
        <f t="shared" si="31"/>
        <v>59.15</v>
      </c>
    </row>
    <row r="732" s="22" customFormat="1" spans="1:12">
      <c r="A732" s="3">
        <v>730</v>
      </c>
      <c r="B732" s="31">
        <v>1120241780</v>
      </c>
      <c r="C732" s="31">
        <v>2</v>
      </c>
      <c r="D732" s="31">
        <v>0.4</v>
      </c>
      <c r="E732" s="31"/>
      <c r="F732" s="31"/>
      <c r="G732" s="31"/>
      <c r="H732" s="31"/>
      <c r="I732" s="31"/>
      <c r="J732" s="31">
        <v>1.7</v>
      </c>
      <c r="K732" s="31">
        <v>0</v>
      </c>
      <c r="L732" s="31">
        <f t="shared" si="31"/>
        <v>4.1</v>
      </c>
    </row>
    <row r="733" s="22" customFormat="1" spans="1:12">
      <c r="A733" s="3">
        <v>731</v>
      </c>
      <c r="B733" s="31">
        <v>1120242013</v>
      </c>
      <c r="C733" s="31">
        <v>2.5</v>
      </c>
      <c r="D733" s="31">
        <v>5</v>
      </c>
      <c r="E733" s="31"/>
      <c r="F733" s="31">
        <v>12.8</v>
      </c>
      <c r="G733" s="31">
        <v>0.7</v>
      </c>
      <c r="H733" s="31"/>
      <c r="I733" s="31"/>
      <c r="J733" s="31">
        <v>1.6</v>
      </c>
      <c r="K733" s="31">
        <v>0</v>
      </c>
      <c r="L733" s="31">
        <f t="shared" si="31"/>
        <v>22.6</v>
      </c>
    </row>
    <row r="734" s="22" customFormat="1" spans="1:12">
      <c r="A734" s="3">
        <v>732</v>
      </c>
      <c r="B734" s="31">
        <v>1120242009</v>
      </c>
      <c r="C734" s="31"/>
      <c r="D734" s="31"/>
      <c r="E734" s="31"/>
      <c r="F734" s="31"/>
      <c r="G734" s="31"/>
      <c r="H734" s="31"/>
      <c r="I734" s="31"/>
      <c r="J734" s="31">
        <v>1.7</v>
      </c>
      <c r="K734" s="31">
        <v>0</v>
      </c>
      <c r="L734" s="31">
        <f t="shared" si="31"/>
        <v>1.7</v>
      </c>
    </row>
    <row r="735" s="22" customFormat="1" spans="1:12">
      <c r="A735" s="3">
        <v>733</v>
      </c>
      <c r="B735" s="31">
        <v>1120242161</v>
      </c>
      <c r="C735" s="31"/>
      <c r="D735" s="31">
        <v>0.7</v>
      </c>
      <c r="E735" s="31"/>
      <c r="F735" s="21">
        <v>7</v>
      </c>
      <c r="G735" s="31"/>
      <c r="H735" s="31"/>
      <c r="I735" s="31"/>
      <c r="J735" s="31">
        <v>1.7</v>
      </c>
      <c r="K735" s="31">
        <v>0</v>
      </c>
      <c r="L735" s="31">
        <f t="shared" si="31"/>
        <v>9.4</v>
      </c>
    </row>
    <row r="736" s="22" customFormat="1" spans="1:12">
      <c r="A736" s="3">
        <v>734</v>
      </c>
      <c r="B736" s="31">
        <v>1120240742</v>
      </c>
      <c r="C736" s="31">
        <v>2.5</v>
      </c>
      <c r="D736" s="31">
        <v>0.7</v>
      </c>
      <c r="E736" s="31"/>
      <c r="F736" s="31">
        <v>2.1</v>
      </c>
      <c r="G736" s="31">
        <v>2.1</v>
      </c>
      <c r="H736" s="31"/>
      <c r="I736" s="31"/>
      <c r="J736" s="31">
        <v>1.7</v>
      </c>
      <c r="K736" s="31">
        <v>0</v>
      </c>
      <c r="L736" s="31">
        <f t="shared" si="31"/>
        <v>9.1</v>
      </c>
    </row>
    <row r="737" s="22" customFormat="1" spans="1:12">
      <c r="A737" s="3">
        <v>735</v>
      </c>
      <c r="B737" s="31">
        <v>1120242771</v>
      </c>
      <c r="C737" s="31">
        <v>1.5</v>
      </c>
      <c r="D737" s="31">
        <v>5.2</v>
      </c>
      <c r="E737" s="31"/>
      <c r="F737" s="31">
        <v>2.1</v>
      </c>
      <c r="G737" s="31">
        <v>4.2</v>
      </c>
      <c r="H737" s="31"/>
      <c r="I737" s="31"/>
      <c r="J737" s="31">
        <v>1.7</v>
      </c>
      <c r="K737" s="31">
        <v>0</v>
      </c>
      <c r="L737" s="31">
        <f t="shared" si="31"/>
        <v>14.7</v>
      </c>
    </row>
    <row r="738" s="22" customFormat="1" spans="1:12">
      <c r="A738" s="3">
        <v>736</v>
      </c>
      <c r="B738" s="31">
        <v>1120240738</v>
      </c>
      <c r="C738" s="31"/>
      <c r="D738" s="31">
        <v>3.4</v>
      </c>
      <c r="E738" s="31"/>
      <c r="F738" s="31">
        <v>19</v>
      </c>
      <c r="G738" s="31">
        <v>4.2</v>
      </c>
      <c r="H738" s="31"/>
      <c r="I738" s="31"/>
      <c r="J738" s="31">
        <v>1.7</v>
      </c>
      <c r="K738" s="31">
        <v>0</v>
      </c>
      <c r="L738" s="31">
        <f t="shared" si="31"/>
        <v>28.3</v>
      </c>
    </row>
    <row r="739" s="22" customFormat="1" spans="1:12">
      <c r="A739" s="3">
        <v>737</v>
      </c>
      <c r="B739" s="31">
        <v>1120242164</v>
      </c>
      <c r="C739" s="31">
        <v>2</v>
      </c>
      <c r="D739" s="31">
        <v>0.75</v>
      </c>
      <c r="E739" s="31"/>
      <c r="F739" s="31"/>
      <c r="G739" s="31"/>
      <c r="H739" s="31"/>
      <c r="I739" s="31"/>
      <c r="J739" s="31">
        <v>1.7</v>
      </c>
      <c r="K739" s="31">
        <v>0</v>
      </c>
      <c r="L739" s="31">
        <f t="shared" si="31"/>
        <v>4.45</v>
      </c>
    </row>
    <row r="740" s="22" customFormat="1" spans="1:12">
      <c r="A740" s="3">
        <v>738</v>
      </c>
      <c r="B740" s="3">
        <v>1120241186</v>
      </c>
      <c r="C740" s="3"/>
      <c r="D740" s="3">
        <v>4.45</v>
      </c>
      <c r="E740" s="3"/>
      <c r="F740" s="3">
        <v>5.1</v>
      </c>
      <c r="G740" s="3"/>
      <c r="H740" s="3"/>
      <c r="I740" s="3"/>
      <c r="J740" s="3">
        <v>1.6</v>
      </c>
      <c r="K740" s="31">
        <v>0</v>
      </c>
      <c r="L740" s="3">
        <f t="shared" si="31"/>
        <v>11.15</v>
      </c>
    </row>
    <row r="741" s="22" customFormat="1" spans="1:12">
      <c r="A741" s="3">
        <v>739</v>
      </c>
      <c r="B741" s="3">
        <v>1120240719</v>
      </c>
      <c r="C741" s="3">
        <v>2.5</v>
      </c>
      <c r="D741" s="3">
        <v>4.1</v>
      </c>
      <c r="E741" s="3"/>
      <c r="F741" s="3">
        <v>33</v>
      </c>
      <c r="G741" s="3">
        <v>2.1</v>
      </c>
      <c r="H741" s="3"/>
      <c r="I741" s="3"/>
      <c r="J741" s="3">
        <v>1.7</v>
      </c>
      <c r="K741" s="31">
        <v>0</v>
      </c>
      <c r="L741" s="3">
        <f t="shared" si="31"/>
        <v>43.4</v>
      </c>
    </row>
    <row r="742" s="22" customFormat="1" spans="1:12">
      <c r="A742" s="3">
        <v>740</v>
      </c>
      <c r="B742" s="3">
        <v>1120243538</v>
      </c>
      <c r="C742" s="3">
        <v>2.5</v>
      </c>
      <c r="D742" s="3">
        <v>3.95</v>
      </c>
      <c r="E742" s="3"/>
      <c r="F742" s="3">
        <v>2.1</v>
      </c>
      <c r="G742" s="3"/>
      <c r="H742" s="3"/>
      <c r="I742" s="3"/>
      <c r="J742" s="3">
        <v>1.7</v>
      </c>
      <c r="K742" s="31">
        <v>0</v>
      </c>
      <c r="L742" s="3">
        <v>10.25</v>
      </c>
    </row>
    <row r="743" s="22" customFormat="1" spans="1:12">
      <c r="A743" s="3">
        <v>741</v>
      </c>
      <c r="B743" s="3">
        <v>1120241532</v>
      </c>
      <c r="C743" s="3">
        <v>2.5</v>
      </c>
      <c r="D743" s="3">
        <v>8.3</v>
      </c>
      <c r="E743" s="3"/>
      <c r="F743" s="3">
        <v>2.1</v>
      </c>
      <c r="G743" s="3">
        <v>2.1</v>
      </c>
      <c r="H743" s="3"/>
      <c r="I743" s="3"/>
      <c r="J743" s="3">
        <v>1.6</v>
      </c>
      <c r="K743" s="31">
        <v>0</v>
      </c>
      <c r="L743" s="3">
        <f t="shared" ref="L743:L756" si="32">SUM(C743:J743)-K743</f>
        <v>16.6</v>
      </c>
    </row>
    <row r="744" s="22" customFormat="1" spans="1:12">
      <c r="A744" s="3">
        <v>742</v>
      </c>
      <c r="B744" s="3">
        <v>1120243342</v>
      </c>
      <c r="C744" s="3"/>
      <c r="D744" s="3">
        <v>0.2</v>
      </c>
      <c r="E744" s="3"/>
      <c r="F744" s="3"/>
      <c r="G744" s="3"/>
      <c r="H744" s="3"/>
      <c r="I744" s="3"/>
      <c r="J744" s="3">
        <v>1.6</v>
      </c>
      <c r="K744" s="31">
        <v>0</v>
      </c>
      <c r="L744" s="3">
        <f t="shared" si="32"/>
        <v>1.8</v>
      </c>
    </row>
    <row r="745" s="22" customFormat="1" spans="1:12">
      <c r="A745" s="3">
        <v>743</v>
      </c>
      <c r="B745" s="3">
        <v>1120243525</v>
      </c>
      <c r="C745" s="3">
        <v>2.5</v>
      </c>
      <c r="D745" s="3">
        <v>1.45</v>
      </c>
      <c r="E745" s="3"/>
      <c r="F745" s="3"/>
      <c r="G745" s="3"/>
      <c r="H745" s="3">
        <v>0.5</v>
      </c>
      <c r="I745" s="3"/>
      <c r="J745" s="3">
        <v>1.7</v>
      </c>
      <c r="K745" s="3">
        <v>0</v>
      </c>
      <c r="L745" s="3">
        <f t="shared" si="32"/>
        <v>6.15</v>
      </c>
    </row>
    <row r="746" s="22" customFormat="1" spans="1:12">
      <c r="A746" s="3">
        <v>744</v>
      </c>
      <c r="B746" s="3">
        <v>1120242973</v>
      </c>
      <c r="C746" s="3">
        <v>0.2</v>
      </c>
      <c r="D746" s="3">
        <v>1</v>
      </c>
      <c r="E746" s="3"/>
      <c r="F746" s="3"/>
      <c r="G746" s="3"/>
      <c r="H746" s="3"/>
      <c r="I746" s="3"/>
      <c r="J746" s="3">
        <v>1.7</v>
      </c>
      <c r="K746" s="3">
        <v>0</v>
      </c>
      <c r="L746" s="3">
        <f t="shared" si="32"/>
        <v>2.9</v>
      </c>
    </row>
    <row r="747" s="22" customFormat="1" spans="1:12">
      <c r="A747" s="3">
        <v>745</v>
      </c>
      <c r="B747" s="3">
        <v>1120243537</v>
      </c>
      <c r="C747" s="3">
        <v>6</v>
      </c>
      <c r="D747" s="3">
        <v>6.4</v>
      </c>
      <c r="E747" s="3"/>
      <c r="F747" s="3">
        <v>3</v>
      </c>
      <c r="G747" s="3"/>
      <c r="H747" s="3"/>
      <c r="I747" s="3"/>
      <c r="J747" s="3">
        <v>1.7</v>
      </c>
      <c r="K747" s="3">
        <v>0</v>
      </c>
      <c r="L747" s="3">
        <f t="shared" si="32"/>
        <v>17.1</v>
      </c>
    </row>
    <row r="748" s="22" customFormat="1" spans="1:12">
      <c r="A748" s="3">
        <v>746</v>
      </c>
      <c r="B748" s="3">
        <v>1120242981</v>
      </c>
      <c r="C748" s="3">
        <v>5.5</v>
      </c>
      <c r="D748" s="3">
        <v>2.8</v>
      </c>
      <c r="E748" s="3"/>
      <c r="F748" s="3"/>
      <c r="G748" s="3"/>
      <c r="H748" s="3"/>
      <c r="I748" s="3"/>
      <c r="J748" s="3">
        <v>1.7</v>
      </c>
      <c r="K748" s="3">
        <v>0</v>
      </c>
      <c r="L748" s="3">
        <f t="shared" si="32"/>
        <v>10</v>
      </c>
    </row>
    <row r="749" s="22" customFormat="1" spans="1:12">
      <c r="A749" s="3">
        <v>747</v>
      </c>
      <c r="B749" s="3">
        <v>1120242514</v>
      </c>
      <c r="C749" s="3">
        <v>1.5</v>
      </c>
      <c r="D749" s="3">
        <v>3</v>
      </c>
      <c r="E749" s="3"/>
      <c r="F749" s="3"/>
      <c r="G749" s="3"/>
      <c r="H749" s="3">
        <v>2</v>
      </c>
      <c r="I749" s="3"/>
      <c r="J749" s="3">
        <v>1.7</v>
      </c>
      <c r="K749" s="3">
        <v>0</v>
      </c>
      <c r="L749" s="3">
        <f t="shared" si="32"/>
        <v>8.2</v>
      </c>
    </row>
    <row r="750" s="22" customFormat="1" spans="1:12">
      <c r="A750" s="3">
        <v>748</v>
      </c>
      <c r="B750" s="3">
        <v>1120241117</v>
      </c>
      <c r="C750" s="3">
        <v>0.5</v>
      </c>
      <c r="D750" s="3">
        <v>4.2</v>
      </c>
      <c r="E750" s="3"/>
      <c r="F750" s="3"/>
      <c r="G750" s="3"/>
      <c r="H750" s="3">
        <v>2.1</v>
      </c>
      <c r="I750" s="3"/>
      <c r="J750" s="3">
        <v>1.6</v>
      </c>
      <c r="K750" s="3">
        <v>0</v>
      </c>
      <c r="L750" s="3">
        <f t="shared" si="32"/>
        <v>8.4</v>
      </c>
    </row>
    <row r="751" s="22" customFormat="1" spans="1:12">
      <c r="A751" s="3">
        <v>749</v>
      </c>
      <c r="B751" s="3">
        <v>1120241173</v>
      </c>
      <c r="C751" s="3">
        <v>3</v>
      </c>
      <c r="D751" s="3">
        <v>0.8</v>
      </c>
      <c r="E751" s="3"/>
      <c r="F751" s="3"/>
      <c r="G751" s="3"/>
      <c r="H751" s="3"/>
      <c r="I751" s="3"/>
      <c r="J751" s="3">
        <v>1.3</v>
      </c>
      <c r="K751" s="3">
        <v>0</v>
      </c>
      <c r="L751" s="3">
        <f t="shared" si="32"/>
        <v>5.1</v>
      </c>
    </row>
    <row r="752" s="22" customFormat="1" spans="1:12">
      <c r="A752" s="3">
        <v>750</v>
      </c>
      <c r="B752" s="3">
        <v>1120240708</v>
      </c>
      <c r="C752" s="3">
        <v>0.7</v>
      </c>
      <c r="D752" s="3">
        <v>1.75</v>
      </c>
      <c r="E752" s="3"/>
      <c r="F752" s="3">
        <v>3</v>
      </c>
      <c r="G752" s="3"/>
      <c r="H752" s="3"/>
      <c r="I752" s="3"/>
      <c r="J752" s="3">
        <v>1.6</v>
      </c>
      <c r="K752" s="3">
        <v>0</v>
      </c>
      <c r="L752" s="3">
        <f t="shared" si="32"/>
        <v>7.05</v>
      </c>
    </row>
    <row r="753" s="22" customFormat="1" spans="1:12">
      <c r="A753" s="3">
        <v>751</v>
      </c>
      <c r="B753" s="3">
        <v>1120241998</v>
      </c>
      <c r="C753" s="3">
        <v>6</v>
      </c>
      <c r="D753" s="3">
        <v>8.7</v>
      </c>
      <c r="E753" s="3"/>
      <c r="F753" s="3">
        <v>12.1</v>
      </c>
      <c r="G753" s="3">
        <v>2.1</v>
      </c>
      <c r="H753" s="3"/>
      <c r="I753" s="3"/>
      <c r="J753" s="3">
        <v>1.7</v>
      </c>
      <c r="K753" s="3">
        <v>0</v>
      </c>
      <c r="L753" s="3">
        <f t="shared" si="32"/>
        <v>30.6</v>
      </c>
    </row>
    <row r="754" s="22" customFormat="1" spans="1:12">
      <c r="A754" s="3">
        <v>752</v>
      </c>
      <c r="B754" s="3">
        <v>1120243526</v>
      </c>
      <c r="C754" s="3">
        <v>5</v>
      </c>
      <c r="D754" s="3">
        <v>12.3</v>
      </c>
      <c r="E754" s="3"/>
      <c r="F754" s="3">
        <v>27.1</v>
      </c>
      <c r="G754" s="3">
        <v>4.2</v>
      </c>
      <c r="H754" s="3"/>
      <c r="I754" s="3"/>
      <c r="J754" s="3">
        <v>1.6</v>
      </c>
      <c r="K754" s="3">
        <v>0</v>
      </c>
      <c r="L754" s="3">
        <f t="shared" si="32"/>
        <v>50.2</v>
      </c>
    </row>
    <row r="755" s="22" customFormat="1" spans="1:12">
      <c r="A755" s="3">
        <v>753</v>
      </c>
      <c r="B755" s="3">
        <v>1120242160</v>
      </c>
      <c r="C755" s="3"/>
      <c r="D755" s="3">
        <v>0.2</v>
      </c>
      <c r="E755" s="3"/>
      <c r="F755" s="3"/>
      <c r="G755" s="3"/>
      <c r="H755" s="3"/>
      <c r="I755" s="3"/>
      <c r="J755" s="3">
        <v>1.6</v>
      </c>
      <c r="K755" s="3">
        <v>0</v>
      </c>
      <c r="L755" s="3">
        <f t="shared" si="32"/>
        <v>1.8</v>
      </c>
    </row>
    <row r="756" s="22" customFormat="1" spans="1:12">
      <c r="A756" s="3">
        <v>754</v>
      </c>
      <c r="B756" s="3">
        <v>1120242974</v>
      </c>
      <c r="C756" s="3">
        <v>6</v>
      </c>
      <c r="D756" s="3">
        <v>6.7</v>
      </c>
      <c r="E756" s="3"/>
      <c r="F756" s="3">
        <v>3</v>
      </c>
      <c r="G756" s="3">
        <v>2.1</v>
      </c>
      <c r="H756" s="3"/>
      <c r="I756" s="3"/>
      <c r="J756" s="3">
        <v>1.7</v>
      </c>
      <c r="K756" s="3">
        <v>0</v>
      </c>
      <c r="L756" s="3">
        <f t="shared" si="32"/>
        <v>19.5</v>
      </c>
    </row>
  </sheetData>
  <mergeCells count="5">
    <mergeCell ref="C1:K1"/>
    <mergeCell ref="A1:A2"/>
    <mergeCell ref="B1:B2"/>
    <mergeCell ref="L1:L2"/>
    <mergeCell ref="M1:M2"/>
  </mergeCells>
  <dataValidations count="2">
    <dataValidation type="decimal" operator="between" allowBlank="1" showInputMessage="1" showErrorMessage="1" sqref="C124 J3:J22 K44:K96 K120:K123 K125:K179 K242:K414 K416:K418 K420:K422 K424:K426 K428:K430 K432:K434 K436:K438 K440:K442 K444:K494 K496:K605 K721:K756 L23:L43">
      <formula1>0</formula1>
      <formula2>100</formula2>
    </dataValidation>
    <dataValidation type="textLength" operator="between" allowBlank="1" showInputMessage="1" showErrorMessage="1" sqref="B145 B388 B3:B43 B72:B96 B120:B142 B148:B179 B208:B328 B357:B383 B416:B423 B425:B426 B428:B434 B436:B440 B442:B443 B445:B494 B522:B605 B635:B685 B724:B728 B732:B756">
      <formula1>10</formula1>
      <formula2>10</formula2>
    </dataValidation>
  </dataValidations>
  <pageMargins left="0.7" right="0.7" top="0.75" bottom="0.75" header="0.3" footer="0.3"/>
  <pageSetup paperSize="9" orientation="portrait"/>
  <headerFooter/>
  <ignoredErrors>
    <ignoredError sqref="A98:M756 C73:M97 A73:A97 A1:M72" evalErro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42"/>
  <sheetViews>
    <sheetView tabSelected="1" workbookViewId="0">
      <selection activeCell="M12" sqref="M12"/>
    </sheetView>
  </sheetViews>
  <sheetFormatPr defaultColWidth="9.23076923076923" defaultRowHeight="16.8"/>
  <cols>
    <col min="2" max="2" width="11.7692307692308" customWidth="1"/>
    <col min="13" max="13" width="29.2307692307692" customWidth="1"/>
  </cols>
  <sheetData>
    <row r="1" s="1" customFormat="1" spans="1:13">
      <c r="A1" s="3" t="s">
        <v>0</v>
      </c>
      <c r="B1" s="7" t="s">
        <v>1</v>
      </c>
      <c r="C1" s="7" t="s">
        <v>2</v>
      </c>
      <c r="D1" s="7"/>
      <c r="E1" s="7"/>
      <c r="F1" s="7"/>
      <c r="G1" s="7"/>
      <c r="H1" s="7"/>
      <c r="I1" s="7"/>
      <c r="J1" s="7"/>
      <c r="K1" s="7"/>
      <c r="L1" s="7" t="s">
        <v>3</v>
      </c>
      <c r="M1" s="16" t="s">
        <v>4</v>
      </c>
    </row>
    <row r="2" s="1" customFormat="1" ht="34" customHeight="1" spans="1:13">
      <c r="A2" s="3"/>
      <c r="B2" s="7"/>
      <c r="C2" s="7" t="s">
        <v>5</v>
      </c>
      <c r="D2" s="7" t="s">
        <v>6</v>
      </c>
      <c r="E2" s="7" t="s">
        <v>7</v>
      </c>
      <c r="F2" s="7" t="s">
        <v>8</v>
      </c>
      <c r="G2" s="7" t="s">
        <v>9</v>
      </c>
      <c r="H2" s="7" t="s">
        <v>10</v>
      </c>
      <c r="I2" s="7" t="s">
        <v>11</v>
      </c>
      <c r="J2" s="7" t="s">
        <v>12</v>
      </c>
      <c r="K2" s="7" t="s">
        <v>33</v>
      </c>
      <c r="L2" s="7"/>
      <c r="M2" s="16"/>
    </row>
    <row r="3" s="1" customFormat="1" spans="1:13">
      <c r="A3" s="2">
        <v>1</v>
      </c>
      <c r="B3" s="2">
        <v>1120233052</v>
      </c>
      <c r="C3" s="2">
        <v>0</v>
      </c>
      <c r="D3" s="2">
        <v>3.35</v>
      </c>
      <c r="E3" s="2">
        <v>0</v>
      </c>
      <c r="F3" s="2">
        <v>52.3</v>
      </c>
      <c r="G3" s="2">
        <v>1.75</v>
      </c>
      <c r="H3" s="2">
        <v>0</v>
      </c>
      <c r="I3" s="2">
        <v>0.5</v>
      </c>
      <c r="J3" s="2">
        <v>1.6</v>
      </c>
      <c r="K3" s="2">
        <v>0</v>
      </c>
      <c r="L3" s="2">
        <f>SUM(C3:J3)</f>
        <v>59.5</v>
      </c>
    </row>
    <row r="4" s="1" customFormat="1" spans="1:13">
      <c r="A4" s="2">
        <v>2</v>
      </c>
      <c r="B4" s="2">
        <v>1120233415</v>
      </c>
      <c r="C4" s="2">
        <v>2.5</v>
      </c>
      <c r="D4" s="2">
        <v>9.4</v>
      </c>
      <c r="E4" s="2">
        <v>0</v>
      </c>
      <c r="F4" s="2">
        <v>32.3</v>
      </c>
      <c r="G4" s="2">
        <v>0</v>
      </c>
      <c r="H4" s="2">
        <v>14.5</v>
      </c>
      <c r="I4" s="2">
        <v>0.5</v>
      </c>
      <c r="J4" s="2">
        <v>1.6</v>
      </c>
      <c r="K4" s="2">
        <v>0</v>
      </c>
      <c r="L4" s="2">
        <f t="shared" ref="L4:L22" si="0">SUM(C4:J4)</f>
        <v>60.8</v>
      </c>
    </row>
    <row r="5" s="1" customFormat="1" spans="1:13">
      <c r="A5" s="2">
        <v>3</v>
      </c>
      <c r="B5" s="2">
        <v>1120231898</v>
      </c>
      <c r="C5" s="2">
        <v>3</v>
      </c>
      <c r="D5" s="2">
        <v>3</v>
      </c>
      <c r="E5" s="2">
        <v>0</v>
      </c>
      <c r="F5" s="2">
        <v>3</v>
      </c>
      <c r="G5" s="2">
        <v>0</v>
      </c>
      <c r="H5" s="2">
        <v>0</v>
      </c>
      <c r="I5" s="2">
        <v>0</v>
      </c>
      <c r="J5" s="2">
        <v>1.7</v>
      </c>
      <c r="K5" s="2">
        <v>0</v>
      </c>
      <c r="L5" s="2">
        <f t="shared" si="0"/>
        <v>10.7</v>
      </c>
    </row>
    <row r="6" s="1" customFormat="1" spans="1:13">
      <c r="A6" s="2">
        <v>4</v>
      </c>
      <c r="B6" s="2">
        <v>1120231666</v>
      </c>
      <c r="C6" s="2">
        <v>4</v>
      </c>
      <c r="D6" s="2">
        <v>11.9</v>
      </c>
      <c r="E6" s="2">
        <v>8</v>
      </c>
      <c r="F6" s="2">
        <v>44.9</v>
      </c>
      <c r="G6" s="2">
        <v>2.8</v>
      </c>
      <c r="H6" s="2">
        <v>5</v>
      </c>
      <c r="I6" s="2">
        <v>0.5</v>
      </c>
      <c r="J6" s="2">
        <v>1.6</v>
      </c>
      <c r="K6" s="2">
        <v>0</v>
      </c>
      <c r="L6" s="2">
        <f t="shared" si="0"/>
        <v>78.7</v>
      </c>
    </row>
    <row r="7" s="1" customFormat="1" spans="1:13">
      <c r="A7" s="2">
        <v>5</v>
      </c>
      <c r="B7" s="2">
        <v>1120231505</v>
      </c>
      <c r="C7" s="2">
        <v>6</v>
      </c>
      <c r="D7" s="2">
        <v>8.4</v>
      </c>
      <c r="E7" s="2">
        <v>0</v>
      </c>
      <c r="F7" s="2">
        <v>91.9</v>
      </c>
      <c r="G7" s="2">
        <v>5.1</v>
      </c>
      <c r="H7" s="2">
        <v>6.6</v>
      </c>
      <c r="I7" s="2">
        <v>0.5</v>
      </c>
      <c r="J7" s="2">
        <v>1.6</v>
      </c>
      <c r="K7" s="2">
        <v>0</v>
      </c>
      <c r="L7" s="2">
        <f t="shared" si="0"/>
        <v>120.1</v>
      </c>
    </row>
    <row r="8" s="1" customFormat="1" spans="1:13">
      <c r="A8" s="2">
        <v>6</v>
      </c>
      <c r="B8" s="2">
        <v>1120231148</v>
      </c>
      <c r="C8" s="2">
        <v>4</v>
      </c>
      <c r="D8" s="2">
        <v>9.5</v>
      </c>
      <c r="E8" s="2">
        <v>0</v>
      </c>
      <c r="F8" s="2">
        <v>12.1</v>
      </c>
      <c r="G8" s="2">
        <v>0</v>
      </c>
      <c r="H8" s="2">
        <v>0</v>
      </c>
      <c r="I8" s="2">
        <v>0.5</v>
      </c>
      <c r="J8" s="2">
        <v>1.6</v>
      </c>
      <c r="K8" s="2">
        <v>0</v>
      </c>
      <c r="L8" s="2">
        <f t="shared" si="0"/>
        <v>27.7</v>
      </c>
    </row>
    <row r="9" s="1" customFormat="1" spans="1:13">
      <c r="A9" s="2">
        <v>7</v>
      </c>
      <c r="B9" s="2">
        <v>1122032784</v>
      </c>
      <c r="C9" s="2">
        <v>0</v>
      </c>
      <c r="D9" s="2">
        <v>1.4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1.7</v>
      </c>
      <c r="K9" s="2">
        <v>0</v>
      </c>
      <c r="L9" s="2">
        <f t="shared" si="0"/>
        <v>3.1</v>
      </c>
    </row>
    <row r="10" s="1" customFormat="1" spans="1:13">
      <c r="A10" s="2">
        <v>8</v>
      </c>
      <c r="B10" s="2">
        <v>1120232789</v>
      </c>
      <c r="C10" s="2">
        <v>2</v>
      </c>
      <c r="D10" s="2">
        <v>0</v>
      </c>
      <c r="E10" s="2">
        <v>0</v>
      </c>
      <c r="F10" s="2">
        <v>3</v>
      </c>
      <c r="G10" s="2">
        <v>0</v>
      </c>
      <c r="H10" s="2">
        <v>0</v>
      </c>
      <c r="I10" s="2">
        <v>0.5</v>
      </c>
      <c r="J10" s="2">
        <v>1.6</v>
      </c>
      <c r="K10" s="2">
        <v>0</v>
      </c>
      <c r="L10" s="2">
        <f t="shared" si="0"/>
        <v>7.1</v>
      </c>
    </row>
    <row r="11" s="1" customFormat="1" spans="1:13">
      <c r="A11" s="2">
        <v>9</v>
      </c>
      <c r="B11" s="2">
        <v>1120231814</v>
      </c>
      <c r="C11" s="2">
        <v>4</v>
      </c>
      <c r="D11" s="2">
        <v>0.75</v>
      </c>
      <c r="E11" s="2">
        <v>0</v>
      </c>
      <c r="F11" s="2">
        <v>65.4</v>
      </c>
      <c r="G11" s="2">
        <v>0</v>
      </c>
      <c r="H11" s="2">
        <v>4</v>
      </c>
      <c r="I11" s="2">
        <v>0.5</v>
      </c>
      <c r="J11" s="2">
        <v>1.7</v>
      </c>
      <c r="K11" s="2">
        <v>0</v>
      </c>
      <c r="L11" s="2">
        <f t="shared" si="0"/>
        <v>76.35</v>
      </c>
    </row>
    <row r="12" s="1" customFormat="1" spans="1:13">
      <c r="A12" s="2">
        <v>10</v>
      </c>
      <c r="B12" s="2">
        <v>1120233534</v>
      </c>
      <c r="C12" s="2">
        <v>4</v>
      </c>
      <c r="D12" s="2">
        <v>18.1</v>
      </c>
      <c r="E12" s="2">
        <v>0</v>
      </c>
      <c r="F12" s="2">
        <v>11.3</v>
      </c>
      <c r="G12" s="2">
        <v>0</v>
      </c>
      <c r="H12" s="2">
        <v>0</v>
      </c>
      <c r="I12" s="2">
        <v>0.5</v>
      </c>
      <c r="J12" s="2">
        <v>1.6</v>
      </c>
      <c r="K12" s="2">
        <v>0</v>
      </c>
      <c r="L12" s="2">
        <f t="shared" si="0"/>
        <v>35.5</v>
      </c>
    </row>
    <row r="13" s="1" customFormat="1" spans="1:13">
      <c r="A13" s="2">
        <v>11</v>
      </c>
      <c r="B13" s="2">
        <v>1120233397</v>
      </c>
      <c r="C13" s="2">
        <v>2.5</v>
      </c>
      <c r="D13" s="2">
        <v>10.5</v>
      </c>
      <c r="E13" s="2">
        <v>0</v>
      </c>
      <c r="F13" s="2">
        <v>5.6</v>
      </c>
      <c r="G13" s="2">
        <v>1.4</v>
      </c>
      <c r="H13" s="2">
        <v>0</v>
      </c>
      <c r="I13" s="2">
        <v>1</v>
      </c>
      <c r="J13" s="2">
        <v>1.6</v>
      </c>
      <c r="K13" s="2">
        <v>0</v>
      </c>
      <c r="L13" s="2">
        <f t="shared" si="0"/>
        <v>22.6</v>
      </c>
    </row>
    <row r="14" s="1" customFormat="1" spans="1:13">
      <c r="A14" s="2">
        <v>12</v>
      </c>
      <c r="B14" s="2">
        <v>1120232643</v>
      </c>
      <c r="C14" s="2">
        <v>5</v>
      </c>
      <c r="D14" s="2">
        <v>3</v>
      </c>
      <c r="E14" s="2">
        <v>0</v>
      </c>
      <c r="F14" s="2">
        <v>0</v>
      </c>
      <c r="G14" s="2">
        <v>0</v>
      </c>
      <c r="H14" s="2">
        <v>0</v>
      </c>
      <c r="I14" s="2">
        <v>1</v>
      </c>
      <c r="J14" s="2">
        <v>1.6</v>
      </c>
      <c r="K14" s="2">
        <v>0</v>
      </c>
      <c r="L14" s="2">
        <f t="shared" si="0"/>
        <v>10.6</v>
      </c>
    </row>
    <row r="15" s="1" customFormat="1" spans="1:13">
      <c r="A15" s="2">
        <v>13</v>
      </c>
      <c r="B15" s="2">
        <v>1120233401</v>
      </c>
      <c r="C15" s="2">
        <v>9</v>
      </c>
      <c r="D15" s="2">
        <v>10.3</v>
      </c>
      <c r="E15" s="2">
        <v>0</v>
      </c>
      <c r="F15" s="2">
        <v>54.2</v>
      </c>
      <c r="G15" s="2">
        <v>1.4</v>
      </c>
      <c r="H15" s="2">
        <v>0</v>
      </c>
      <c r="I15" s="2">
        <v>1</v>
      </c>
      <c r="J15" s="2">
        <v>1.6</v>
      </c>
      <c r="K15" s="2">
        <v>0</v>
      </c>
      <c r="L15" s="2">
        <f t="shared" si="0"/>
        <v>77.5</v>
      </c>
    </row>
    <row r="16" s="1" customFormat="1" spans="1:13">
      <c r="A16" s="2">
        <v>14</v>
      </c>
      <c r="B16" s="2">
        <v>1120233690</v>
      </c>
      <c r="C16" s="2">
        <v>4.3</v>
      </c>
      <c r="D16" s="2">
        <v>7.6</v>
      </c>
      <c r="E16" s="2">
        <v>0</v>
      </c>
      <c r="F16" s="2">
        <v>0</v>
      </c>
      <c r="G16" s="2">
        <v>0</v>
      </c>
      <c r="H16" s="2">
        <v>3</v>
      </c>
      <c r="I16" s="2">
        <v>0.5</v>
      </c>
      <c r="J16" s="2">
        <v>1.6</v>
      </c>
      <c r="K16" s="2">
        <v>0</v>
      </c>
      <c r="L16" s="2">
        <f t="shared" si="0"/>
        <v>17</v>
      </c>
    </row>
    <row r="17" s="1" customFormat="1" spans="1:13">
      <c r="A17" s="2">
        <v>15</v>
      </c>
      <c r="B17" s="2">
        <v>1120231897</v>
      </c>
      <c r="C17" s="2">
        <v>0</v>
      </c>
      <c r="D17" s="2">
        <v>0</v>
      </c>
      <c r="E17" s="2">
        <v>0</v>
      </c>
      <c r="F17" s="2">
        <v>2.1</v>
      </c>
      <c r="G17" s="2">
        <v>0</v>
      </c>
      <c r="H17" s="2">
        <v>0</v>
      </c>
      <c r="I17" s="2">
        <v>0</v>
      </c>
      <c r="J17" s="2">
        <v>1.7</v>
      </c>
      <c r="K17" s="2">
        <v>0</v>
      </c>
      <c r="L17" s="2">
        <f t="shared" si="0"/>
        <v>3.8</v>
      </c>
    </row>
    <row r="18" s="1" customFormat="1" spans="1:13">
      <c r="A18" s="2">
        <v>16</v>
      </c>
      <c r="B18" s="2">
        <v>1120233220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1.6</v>
      </c>
      <c r="K18" s="2">
        <v>0</v>
      </c>
      <c r="L18" s="2">
        <f t="shared" si="0"/>
        <v>1.6</v>
      </c>
    </row>
    <row r="19" s="1" customFormat="1" spans="1:13">
      <c r="A19" s="2">
        <v>17</v>
      </c>
      <c r="B19" s="2">
        <v>1120232635</v>
      </c>
      <c r="C19" s="2">
        <v>3.5</v>
      </c>
      <c r="D19" s="2">
        <v>3.2</v>
      </c>
      <c r="E19" s="2">
        <v>0</v>
      </c>
      <c r="F19" s="17">
        <v>25.4</v>
      </c>
      <c r="G19" s="2">
        <v>1.75</v>
      </c>
      <c r="H19" s="2">
        <v>0</v>
      </c>
      <c r="I19" s="2">
        <v>1</v>
      </c>
      <c r="J19" s="2">
        <v>1.7</v>
      </c>
      <c r="K19" s="2">
        <v>0</v>
      </c>
      <c r="L19" s="2">
        <f t="shared" si="0"/>
        <v>36.55</v>
      </c>
    </row>
    <row r="20" s="1" customFormat="1" spans="1:13">
      <c r="A20" s="2">
        <v>18</v>
      </c>
      <c r="B20" s="2">
        <v>1120230969</v>
      </c>
      <c r="C20" s="2">
        <v>0.5</v>
      </c>
      <c r="D20" s="2">
        <v>0.1</v>
      </c>
      <c r="E20" s="2">
        <v>0</v>
      </c>
      <c r="F20" s="2">
        <v>2.1</v>
      </c>
      <c r="G20" s="2">
        <v>0</v>
      </c>
      <c r="H20" s="2">
        <v>0</v>
      </c>
      <c r="I20" s="2">
        <v>0</v>
      </c>
      <c r="J20" s="2">
        <v>1.7</v>
      </c>
      <c r="K20" s="2">
        <v>0</v>
      </c>
      <c r="L20" s="2">
        <f t="shared" si="0"/>
        <v>4.4</v>
      </c>
    </row>
    <row r="21" s="1" customFormat="1" spans="1:13">
      <c r="A21" s="2">
        <v>19</v>
      </c>
      <c r="B21" s="2">
        <v>1120233692</v>
      </c>
      <c r="C21" s="2">
        <v>0</v>
      </c>
      <c r="D21" s="2">
        <v>0.2</v>
      </c>
      <c r="E21" s="2">
        <v>0</v>
      </c>
      <c r="F21" s="2">
        <v>3</v>
      </c>
      <c r="G21" s="2">
        <v>1.4</v>
      </c>
      <c r="H21" s="2">
        <v>0</v>
      </c>
      <c r="I21" s="2">
        <v>0</v>
      </c>
      <c r="J21" s="2">
        <v>1.7</v>
      </c>
      <c r="K21" s="2">
        <v>0</v>
      </c>
      <c r="L21" s="2">
        <f t="shared" si="0"/>
        <v>6.3</v>
      </c>
    </row>
    <row r="22" s="1" customFormat="1" spans="1:13">
      <c r="A22" s="2">
        <v>20</v>
      </c>
      <c r="B22" s="2">
        <v>1120233691</v>
      </c>
      <c r="C22" s="2">
        <v>0.5</v>
      </c>
      <c r="D22" s="2">
        <v>1</v>
      </c>
      <c r="E22" s="2">
        <v>0</v>
      </c>
      <c r="F22" s="2">
        <v>0</v>
      </c>
      <c r="G22" s="2">
        <v>0</v>
      </c>
      <c r="H22" s="2">
        <v>0</v>
      </c>
      <c r="I22" s="2">
        <v>0.5</v>
      </c>
      <c r="J22" s="2">
        <v>1.6</v>
      </c>
      <c r="K22" s="2">
        <v>0</v>
      </c>
      <c r="L22" s="2">
        <f t="shared" si="0"/>
        <v>3.6</v>
      </c>
    </row>
    <row r="23" s="1" customFormat="1" spans="1:13">
      <c r="A23" s="2">
        <v>21</v>
      </c>
      <c r="B23" s="2">
        <v>1120231817</v>
      </c>
      <c r="C23" s="2">
        <v>0</v>
      </c>
      <c r="D23" s="2">
        <v>3.1</v>
      </c>
      <c r="E23" s="2">
        <v>0</v>
      </c>
      <c r="F23" s="2">
        <v>0</v>
      </c>
      <c r="G23" s="2">
        <v>0</v>
      </c>
      <c r="H23" s="2">
        <v>0</v>
      </c>
      <c r="I23" s="2">
        <v>1</v>
      </c>
      <c r="J23" s="2">
        <v>1.6</v>
      </c>
      <c r="K23" s="2">
        <v>0</v>
      </c>
      <c r="L23" s="2">
        <v>5.7</v>
      </c>
    </row>
    <row r="24" s="1" customFormat="1" spans="1:13">
      <c r="A24" s="2">
        <v>22</v>
      </c>
      <c r="B24" s="2">
        <v>1120230633</v>
      </c>
      <c r="C24" s="2">
        <v>3.5</v>
      </c>
      <c r="D24" s="2">
        <v>4.45</v>
      </c>
      <c r="E24" s="2">
        <v>0</v>
      </c>
      <c r="F24" s="2">
        <v>22.1</v>
      </c>
      <c r="G24" s="2">
        <v>1.4</v>
      </c>
      <c r="H24" s="2">
        <v>0</v>
      </c>
      <c r="I24" s="2">
        <v>0.5</v>
      </c>
      <c r="J24" s="2">
        <v>1.7</v>
      </c>
      <c r="K24" s="2">
        <v>0</v>
      </c>
      <c r="L24" s="2">
        <v>33.65</v>
      </c>
    </row>
    <row r="25" s="1" customFormat="1" spans="1:13">
      <c r="A25" s="2">
        <v>23</v>
      </c>
      <c r="B25" s="2">
        <v>1120230850</v>
      </c>
      <c r="C25" s="2">
        <v>7.5</v>
      </c>
      <c r="D25" s="2">
        <v>8.3</v>
      </c>
      <c r="E25" s="2">
        <v>0</v>
      </c>
      <c r="F25" s="2">
        <v>8.6</v>
      </c>
      <c r="G25" s="2">
        <v>0</v>
      </c>
      <c r="H25" s="2">
        <v>0.7</v>
      </c>
      <c r="I25" s="2">
        <v>1</v>
      </c>
      <c r="J25" s="2">
        <v>1.5</v>
      </c>
      <c r="K25" s="2">
        <v>0</v>
      </c>
      <c r="L25" s="2">
        <f t="shared" ref="L25:L52" si="1">SUM(C25:J25)-K25</f>
        <v>27.6</v>
      </c>
    </row>
    <row r="26" s="1" customFormat="1" spans="1:13">
      <c r="A26" s="2">
        <v>24</v>
      </c>
      <c r="B26" s="2">
        <v>1120233399</v>
      </c>
      <c r="C26" s="2">
        <v>0.5</v>
      </c>
      <c r="D26" s="2">
        <v>4.1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1.6</v>
      </c>
      <c r="K26" s="2">
        <v>1</v>
      </c>
      <c r="L26" s="2">
        <f t="shared" si="1"/>
        <v>5.2</v>
      </c>
    </row>
    <row r="27" s="1" customFormat="1" spans="1:13">
      <c r="A27" s="2">
        <v>25</v>
      </c>
      <c r="B27" s="2">
        <v>1120231149</v>
      </c>
      <c r="C27" s="2">
        <v>0.5</v>
      </c>
      <c r="D27" s="2">
        <v>0.2</v>
      </c>
      <c r="E27" s="2">
        <v>0</v>
      </c>
      <c r="F27" s="2">
        <v>3</v>
      </c>
      <c r="G27" s="2">
        <v>0</v>
      </c>
      <c r="H27" s="2">
        <v>0</v>
      </c>
      <c r="I27" s="2">
        <v>0</v>
      </c>
      <c r="J27" s="2">
        <v>1.6</v>
      </c>
      <c r="K27" s="2">
        <v>0</v>
      </c>
      <c r="L27" s="2">
        <f t="shared" si="1"/>
        <v>5.3</v>
      </c>
    </row>
    <row r="28" s="1" customFormat="1" spans="1:13">
      <c r="A28" s="2">
        <v>26</v>
      </c>
      <c r="B28" s="2">
        <v>1120230854</v>
      </c>
      <c r="C28" s="2">
        <v>2.5</v>
      </c>
      <c r="D28" s="2">
        <v>0</v>
      </c>
      <c r="E28" s="2">
        <v>0</v>
      </c>
      <c r="F28" s="2">
        <v>2.1</v>
      </c>
      <c r="G28" s="2">
        <v>0</v>
      </c>
      <c r="H28" s="2">
        <v>0</v>
      </c>
      <c r="I28" s="2">
        <v>0</v>
      </c>
      <c r="J28" s="2">
        <v>1.6</v>
      </c>
      <c r="K28" s="2">
        <v>0</v>
      </c>
      <c r="L28" s="2">
        <f t="shared" si="1"/>
        <v>6.2</v>
      </c>
    </row>
    <row r="29" s="1" customFormat="1" spans="1:13">
      <c r="A29" s="2">
        <v>27</v>
      </c>
      <c r="B29" s="2">
        <v>1120232787</v>
      </c>
      <c r="C29" s="2">
        <v>6.5</v>
      </c>
      <c r="D29" s="2">
        <v>17.1</v>
      </c>
      <c r="E29" s="2">
        <v>0</v>
      </c>
      <c r="F29" s="2">
        <v>2.1</v>
      </c>
      <c r="G29" s="2">
        <v>0</v>
      </c>
      <c r="H29" s="2">
        <v>0</v>
      </c>
      <c r="I29" s="2">
        <v>0.5</v>
      </c>
      <c r="J29" s="2">
        <v>1.6</v>
      </c>
      <c r="K29" s="2">
        <v>0.5</v>
      </c>
      <c r="L29" s="2">
        <f t="shared" si="1"/>
        <v>27.3</v>
      </c>
    </row>
    <row r="30" s="1" customFormat="1" spans="1:13">
      <c r="A30" s="2">
        <v>28</v>
      </c>
      <c r="B30" s="2">
        <v>1120233405</v>
      </c>
      <c r="C30" s="2">
        <v>2</v>
      </c>
      <c r="D30" s="2">
        <v>5.6</v>
      </c>
      <c r="E30" s="2">
        <v>12</v>
      </c>
      <c r="F30" s="2">
        <v>7.1</v>
      </c>
      <c r="G30" s="2">
        <v>2.8</v>
      </c>
      <c r="H30" s="2">
        <v>0</v>
      </c>
      <c r="I30" s="2">
        <v>0.5</v>
      </c>
      <c r="J30" s="2">
        <v>1.6</v>
      </c>
      <c r="K30" s="2">
        <v>0</v>
      </c>
      <c r="L30" s="2">
        <f t="shared" si="1"/>
        <v>31.6</v>
      </c>
    </row>
    <row r="31" s="1" customFormat="1" spans="1:13">
      <c r="A31" s="2">
        <v>29</v>
      </c>
      <c r="B31" s="2">
        <v>1120233524</v>
      </c>
      <c r="C31" s="2">
        <v>4</v>
      </c>
      <c r="D31" s="2">
        <v>7.6</v>
      </c>
      <c r="E31" s="2">
        <v>0</v>
      </c>
      <c r="F31" s="2">
        <v>48.8</v>
      </c>
      <c r="G31" s="2">
        <v>0</v>
      </c>
      <c r="H31" s="2">
        <v>5</v>
      </c>
      <c r="I31" s="2">
        <v>1</v>
      </c>
      <c r="J31" s="2">
        <v>1.6</v>
      </c>
      <c r="K31" s="2">
        <v>0</v>
      </c>
      <c r="L31" s="2">
        <f t="shared" si="1"/>
        <v>68</v>
      </c>
      <c r="M31" s="18" t="s">
        <v>34</v>
      </c>
    </row>
    <row r="32" s="1" customFormat="1" spans="1:13">
      <c r="A32" s="2">
        <v>30</v>
      </c>
      <c r="B32" s="2">
        <v>1120233530</v>
      </c>
      <c r="C32" s="2">
        <v>6.5</v>
      </c>
      <c r="D32" s="2">
        <v>7.6</v>
      </c>
      <c r="E32" s="2">
        <v>0</v>
      </c>
      <c r="F32" s="2">
        <v>3</v>
      </c>
      <c r="G32" s="2">
        <v>0</v>
      </c>
      <c r="H32" s="2">
        <v>0</v>
      </c>
      <c r="I32" s="2">
        <v>0</v>
      </c>
      <c r="J32" s="2">
        <v>1.5</v>
      </c>
      <c r="K32" s="2">
        <v>0</v>
      </c>
      <c r="L32" s="2">
        <f t="shared" si="1"/>
        <v>18.6</v>
      </c>
    </row>
    <row r="33" s="1" customFormat="1" spans="1:12">
      <c r="A33" s="2">
        <v>31</v>
      </c>
      <c r="B33" s="2">
        <v>1120232637</v>
      </c>
      <c r="C33" s="2">
        <v>9</v>
      </c>
      <c r="D33" s="2">
        <v>7</v>
      </c>
      <c r="E33" s="2">
        <v>0</v>
      </c>
      <c r="F33" s="2">
        <v>15.6</v>
      </c>
      <c r="G33" s="2">
        <v>2.8</v>
      </c>
      <c r="H33" s="2">
        <v>2.1</v>
      </c>
      <c r="I33" s="2">
        <v>0.5</v>
      </c>
      <c r="J33" s="2">
        <v>1.7</v>
      </c>
      <c r="K33" s="2">
        <v>0</v>
      </c>
      <c r="L33" s="2">
        <f t="shared" si="1"/>
        <v>38.7</v>
      </c>
    </row>
    <row r="34" s="1" customFormat="1" spans="1:12">
      <c r="A34" s="2">
        <v>32</v>
      </c>
      <c r="B34" s="2">
        <v>1120231414</v>
      </c>
      <c r="C34" s="2">
        <v>0</v>
      </c>
      <c r="D34" s="2">
        <v>3</v>
      </c>
      <c r="E34" s="2">
        <v>0</v>
      </c>
      <c r="F34" s="2">
        <v>0</v>
      </c>
      <c r="G34" s="2">
        <v>0</v>
      </c>
      <c r="H34" s="2">
        <v>2.1</v>
      </c>
      <c r="I34" s="2">
        <v>0</v>
      </c>
      <c r="J34" s="2">
        <v>1.7</v>
      </c>
      <c r="K34" s="2">
        <v>0</v>
      </c>
      <c r="L34" s="2">
        <f t="shared" si="1"/>
        <v>6.8</v>
      </c>
    </row>
    <row r="35" s="1" customFormat="1" spans="1:12">
      <c r="A35" s="2">
        <v>33</v>
      </c>
      <c r="B35" s="2">
        <v>1120233049</v>
      </c>
      <c r="C35" s="2">
        <v>5</v>
      </c>
      <c r="D35" s="2">
        <v>4.5</v>
      </c>
      <c r="E35" s="2">
        <v>0</v>
      </c>
      <c r="F35" s="2">
        <v>128.5</v>
      </c>
      <c r="G35" s="2">
        <v>4.2</v>
      </c>
      <c r="H35" s="2">
        <v>0</v>
      </c>
      <c r="I35" s="2">
        <v>0.5</v>
      </c>
      <c r="J35" s="2">
        <v>1.6</v>
      </c>
      <c r="K35" s="2">
        <v>0</v>
      </c>
      <c r="L35" s="2">
        <f t="shared" si="1"/>
        <v>144.3</v>
      </c>
    </row>
    <row r="36" s="1" customFormat="1" spans="1:12">
      <c r="A36" s="2">
        <v>34</v>
      </c>
      <c r="B36" s="2">
        <v>1120233229</v>
      </c>
      <c r="C36" s="2">
        <v>5.5</v>
      </c>
      <c r="D36" s="2">
        <v>3.5</v>
      </c>
      <c r="E36" s="2">
        <v>0</v>
      </c>
      <c r="F36" s="2">
        <v>10.6</v>
      </c>
      <c r="G36" s="2">
        <v>0</v>
      </c>
      <c r="H36" s="2">
        <v>0</v>
      </c>
      <c r="I36" s="2">
        <v>0.5</v>
      </c>
      <c r="J36" s="2">
        <v>1.7</v>
      </c>
      <c r="K36" s="2">
        <v>0</v>
      </c>
      <c r="L36" s="2">
        <f t="shared" si="1"/>
        <v>21.8</v>
      </c>
    </row>
    <row r="37" s="1" customFormat="1" spans="1:12">
      <c r="A37" s="2">
        <v>35</v>
      </c>
      <c r="B37" s="2">
        <v>1120231407</v>
      </c>
      <c r="C37" s="2">
        <v>6.5</v>
      </c>
      <c r="D37" s="2">
        <v>20.1</v>
      </c>
      <c r="E37" s="2">
        <v>0</v>
      </c>
      <c r="F37" s="2">
        <v>7.2</v>
      </c>
      <c r="G37" s="2">
        <v>0</v>
      </c>
      <c r="H37" s="2">
        <v>4.9</v>
      </c>
      <c r="I37" s="2">
        <v>1</v>
      </c>
      <c r="J37" s="2">
        <v>1.7</v>
      </c>
      <c r="K37" s="2">
        <v>0</v>
      </c>
      <c r="L37" s="2">
        <f t="shared" si="1"/>
        <v>41.4</v>
      </c>
    </row>
    <row r="38" s="1" customFormat="1" spans="1:12">
      <c r="A38" s="2">
        <v>36</v>
      </c>
      <c r="B38" s="2">
        <v>1120233221</v>
      </c>
      <c r="C38" s="2">
        <v>6</v>
      </c>
      <c r="D38" s="2">
        <v>10.7</v>
      </c>
      <c r="E38" s="2">
        <v>12</v>
      </c>
      <c r="F38" s="2">
        <v>25.7</v>
      </c>
      <c r="G38" s="2">
        <v>2.1</v>
      </c>
      <c r="H38" s="2">
        <v>0</v>
      </c>
      <c r="I38" s="2">
        <v>0.5</v>
      </c>
      <c r="J38" s="2">
        <v>1.6</v>
      </c>
      <c r="K38" s="2">
        <v>0</v>
      </c>
      <c r="L38" s="2">
        <f t="shared" si="1"/>
        <v>58.6</v>
      </c>
    </row>
    <row r="39" s="1" customFormat="1" spans="1:12">
      <c r="A39" s="2">
        <v>37</v>
      </c>
      <c r="B39" s="2">
        <v>1120231906</v>
      </c>
      <c r="C39" s="2">
        <v>2.5</v>
      </c>
      <c r="D39" s="2">
        <v>21.4</v>
      </c>
      <c r="E39" s="2">
        <v>0</v>
      </c>
      <c r="F39" s="2">
        <v>0</v>
      </c>
      <c r="G39" s="2">
        <v>0</v>
      </c>
      <c r="H39" s="2">
        <v>3.5</v>
      </c>
      <c r="I39" s="2">
        <v>1</v>
      </c>
      <c r="J39" s="2">
        <v>1.6</v>
      </c>
      <c r="K39" s="2">
        <v>0</v>
      </c>
      <c r="L39" s="2">
        <f t="shared" si="1"/>
        <v>30</v>
      </c>
    </row>
    <row r="40" s="1" customFormat="1" spans="1:12">
      <c r="A40" s="2">
        <v>38</v>
      </c>
      <c r="B40" s="2">
        <v>1120232642</v>
      </c>
      <c r="C40" s="2">
        <v>1.5</v>
      </c>
      <c r="D40" s="2">
        <v>0</v>
      </c>
      <c r="E40" s="2">
        <v>0</v>
      </c>
      <c r="F40" s="2">
        <v>4.2</v>
      </c>
      <c r="G40" s="2">
        <v>0</v>
      </c>
      <c r="H40" s="2">
        <v>0</v>
      </c>
      <c r="I40" s="2">
        <v>0.5</v>
      </c>
      <c r="J40" s="2">
        <v>1.5</v>
      </c>
      <c r="K40" s="2">
        <v>0</v>
      </c>
      <c r="L40" s="2">
        <f t="shared" si="1"/>
        <v>7.7</v>
      </c>
    </row>
    <row r="41" s="1" customFormat="1" spans="1:12">
      <c r="A41" s="2">
        <v>39</v>
      </c>
      <c r="B41" s="2">
        <v>1120231511</v>
      </c>
      <c r="C41" s="2">
        <v>2.5</v>
      </c>
      <c r="D41" s="2">
        <v>0</v>
      </c>
      <c r="E41" s="2">
        <v>0</v>
      </c>
      <c r="F41" s="2">
        <v>2.1</v>
      </c>
      <c r="G41" s="2">
        <v>0</v>
      </c>
      <c r="H41" s="2">
        <v>0</v>
      </c>
      <c r="I41" s="2">
        <v>0</v>
      </c>
      <c r="J41" s="2">
        <v>1.7</v>
      </c>
      <c r="K41" s="2">
        <v>0</v>
      </c>
      <c r="L41" s="2">
        <f t="shared" si="1"/>
        <v>6.3</v>
      </c>
    </row>
    <row r="42" s="1" customFormat="1" spans="1:12">
      <c r="A42" s="2">
        <v>40</v>
      </c>
      <c r="B42" s="2">
        <v>1120233058</v>
      </c>
      <c r="C42" s="2">
        <v>0</v>
      </c>
      <c r="D42" s="2">
        <v>16.7</v>
      </c>
      <c r="E42" s="2">
        <v>0</v>
      </c>
      <c r="F42" s="2">
        <v>1.4</v>
      </c>
      <c r="G42" s="2">
        <v>0</v>
      </c>
      <c r="H42" s="2">
        <v>0</v>
      </c>
      <c r="I42" s="2">
        <v>0</v>
      </c>
      <c r="J42" s="2">
        <v>1.6</v>
      </c>
      <c r="K42" s="2">
        <v>0</v>
      </c>
      <c r="L42" s="2">
        <f t="shared" si="1"/>
        <v>19.7</v>
      </c>
    </row>
    <row r="43" s="1" customFormat="1" spans="1:12">
      <c r="A43" s="2">
        <v>41</v>
      </c>
      <c r="B43" s="2">
        <v>1120231517</v>
      </c>
      <c r="C43" s="2">
        <v>0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1.8</v>
      </c>
      <c r="K43" s="2">
        <v>0</v>
      </c>
      <c r="L43" s="2">
        <f t="shared" si="1"/>
        <v>1.8</v>
      </c>
    </row>
    <row r="44" s="1" customFormat="1" spans="1:12">
      <c r="A44" s="2">
        <v>42</v>
      </c>
      <c r="B44" s="2">
        <v>1120231152</v>
      </c>
      <c r="C44" s="2">
        <v>3</v>
      </c>
      <c r="D44" s="2">
        <v>4.95</v>
      </c>
      <c r="E44" s="2">
        <v>0</v>
      </c>
      <c r="F44" s="2">
        <v>3</v>
      </c>
      <c r="G44" s="2">
        <v>0</v>
      </c>
      <c r="H44" s="2">
        <v>0</v>
      </c>
      <c r="I44" s="2">
        <v>0.5</v>
      </c>
      <c r="J44" s="2">
        <v>1.5</v>
      </c>
      <c r="K44" s="2">
        <v>0</v>
      </c>
      <c r="L44" s="2">
        <f t="shared" si="1"/>
        <v>12.95</v>
      </c>
    </row>
    <row r="45" s="1" customFormat="1" spans="1:12">
      <c r="A45" s="2">
        <v>43</v>
      </c>
      <c r="B45" s="2">
        <v>1120231816</v>
      </c>
      <c r="C45" s="2">
        <v>7.5</v>
      </c>
      <c r="D45" s="2">
        <v>7.6</v>
      </c>
      <c r="E45" s="2">
        <v>0</v>
      </c>
      <c r="F45" s="2">
        <v>10</v>
      </c>
      <c r="G45" s="2">
        <v>4.2</v>
      </c>
      <c r="H45" s="2">
        <v>0</v>
      </c>
      <c r="I45" s="2">
        <v>0.5</v>
      </c>
      <c r="J45" s="2">
        <v>1.6</v>
      </c>
      <c r="K45" s="2">
        <v>0</v>
      </c>
      <c r="L45" s="2">
        <f t="shared" si="1"/>
        <v>31.4</v>
      </c>
    </row>
    <row r="46" s="1" customFormat="1" spans="1:12">
      <c r="A46" s="2">
        <v>44</v>
      </c>
      <c r="B46" s="2">
        <v>1120231662</v>
      </c>
      <c r="C46" s="2">
        <v>4</v>
      </c>
      <c r="D46" s="2">
        <v>7</v>
      </c>
      <c r="E46" s="2">
        <v>0</v>
      </c>
      <c r="F46" s="2">
        <v>0</v>
      </c>
      <c r="G46" s="2">
        <v>2.1</v>
      </c>
      <c r="H46" s="2">
        <v>0</v>
      </c>
      <c r="I46" s="2">
        <v>0</v>
      </c>
      <c r="J46" s="2">
        <v>1.7</v>
      </c>
      <c r="K46" s="2">
        <v>0</v>
      </c>
      <c r="L46" s="2">
        <f t="shared" si="1"/>
        <v>14.8</v>
      </c>
    </row>
    <row r="47" s="1" customFormat="1" spans="1:12">
      <c r="A47" s="2">
        <v>45</v>
      </c>
      <c r="B47" s="2">
        <v>1120233408</v>
      </c>
      <c r="C47" s="2">
        <v>0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1.7</v>
      </c>
      <c r="K47" s="2">
        <v>0</v>
      </c>
      <c r="L47" s="2">
        <f t="shared" si="1"/>
        <v>1.7</v>
      </c>
    </row>
    <row r="48" s="1" customFormat="1" spans="1:12">
      <c r="A48" s="2">
        <v>46</v>
      </c>
      <c r="B48" s="2">
        <v>1120233055</v>
      </c>
      <c r="C48" s="2">
        <v>5</v>
      </c>
      <c r="D48" s="17">
        <v>3.6</v>
      </c>
      <c r="E48" s="2">
        <v>0</v>
      </c>
      <c r="F48" s="2">
        <v>30.3</v>
      </c>
      <c r="G48" s="2">
        <v>2.1</v>
      </c>
      <c r="H48" s="2">
        <v>0</v>
      </c>
      <c r="I48" s="2">
        <v>1</v>
      </c>
      <c r="J48" s="2">
        <v>1.6</v>
      </c>
      <c r="K48" s="2"/>
      <c r="L48" s="2">
        <f t="shared" si="1"/>
        <v>43.6</v>
      </c>
    </row>
    <row r="49" s="1" customFormat="1" spans="1:12">
      <c r="A49" s="2">
        <v>47</v>
      </c>
      <c r="B49" s="2">
        <v>1120233685</v>
      </c>
      <c r="C49" s="2">
        <v>2</v>
      </c>
      <c r="D49" s="2">
        <v>8.8</v>
      </c>
      <c r="E49" s="2">
        <v>0</v>
      </c>
      <c r="F49" s="2">
        <v>9.3</v>
      </c>
      <c r="G49" s="2">
        <v>4.2</v>
      </c>
      <c r="H49" s="2">
        <v>0</v>
      </c>
      <c r="I49" s="2">
        <v>0.5</v>
      </c>
      <c r="J49" s="2">
        <v>1.8</v>
      </c>
      <c r="K49" s="2">
        <v>0</v>
      </c>
      <c r="L49" s="2">
        <f t="shared" si="1"/>
        <v>26.6</v>
      </c>
    </row>
    <row r="50" s="1" customFormat="1" spans="1:12">
      <c r="A50" s="2">
        <v>48</v>
      </c>
      <c r="B50" s="2">
        <v>1120231813</v>
      </c>
      <c r="C50" s="2">
        <v>7</v>
      </c>
      <c r="D50" s="2">
        <v>2.7</v>
      </c>
      <c r="E50" s="2">
        <v>0</v>
      </c>
      <c r="F50" s="2">
        <v>0</v>
      </c>
      <c r="G50" s="2">
        <v>2.1</v>
      </c>
      <c r="H50" s="2">
        <v>0</v>
      </c>
      <c r="I50" s="2">
        <v>0.5</v>
      </c>
      <c r="J50" s="2">
        <v>1.7</v>
      </c>
      <c r="K50" s="2">
        <v>0</v>
      </c>
      <c r="L50" s="2">
        <f t="shared" si="1"/>
        <v>14</v>
      </c>
    </row>
    <row r="51" s="1" customFormat="1" spans="1:12">
      <c r="A51" s="2">
        <v>49</v>
      </c>
      <c r="B51" s="2">
        <v>1120233412</v>
      </c>
      <c r="C51" s="2">
        <v>0</v>
      </c>
      <c r="D51" s="2">
        <v>1.7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1.7</v>
      </c>
      <c r="K51" s="2">
        <v>0</v>
      </c>
      <c r="L51" s="2">
        <f t="shared" si="1"/>
        <v>3.4</v>
      </c>
    </row>
    <row r="52" s="1" customFormat="1" spans="1:12">
      <c r="A52" s="2">
        <v>50</v>
      </c>
      <c r="B52" s="2">
        <v>1120233525</v>
      </c>
      <c r="C52" s="2">
        <v>5</v>
      </c>
      <c r="D52" s="2">
        <v>13.7</v>
      </c>
      <c r="E52" s="2"/>
      <c r="F52" s="2">
        <v>26.1</v>
      </c>
      <c r="G52" s="2"/>
      <c r="H52" s="2"/>
      <c r="I52" s="2">
        <v>0.5</v>
      </c>
      <c r="J52" s="2">
        <v>1.6</v>
      </c>
      <c r="K52" s="2"/>
      <c r="L52" s="2">
        <f t="shared" si="1"/>
        <v>46.9</v>
      </c>
    </row>
    <row r="53" s="1" customFormat="1" spans="1:12">
      <c r="A53" s="2">
        <v>51</v>
      </c>
      <c r="B53" s="2">
        <v>1120233054</v>
      </c>
      <c r="C53" s="2">
        <v>0</v>
      </c>
      <c r="D53" s="2">
        <v>0</v>
      </c>
      <c r="E53" s="2">
        <v>0</v>
      </c>
      <c r="F53" s="2">
        <v>0</v>
      </c>
      <c r="G53" s="2">
        <v>1.75</v>
      </c>
      <c r="H53" s="2">
        <v>0</v>
      </c>
      <c r="I53" s="2">
        <v>0</v>
      </c>
      <c r="J53" s="2">
        <v>1.7</v>
      </c>
      <c r="K53" s="2">
        <v>0</v>
      </c>
      <c r="L53" s="2">
        <f>SUM(C53:J53)-J51</f>
        <v>1.75</v>
      </c>
    </row>
    <row r="54" s="1" customFormat="1" spans="1:12">
      <c r="A54" s="2">
        <v>52</v>
      </c>
      <c r="B54" s="2">
        <v>1120231504</v>
      </c>
      <c r="C54" s="2">
        <v>0</v>
      </c>
      <c r="D54" s="2">
        <v>0.4</v>
      </c>
      <c r="E54" s="2">
        <v>0</v>
      </c>
      <c r="F54" s="2">
        <v>5.1</v>
      </c>
      <c r="G54" s="2">
        <v>2.1</v>
      </c>
      <c r="H54" s="2"/>
      <c r="I54" s="2">
        <v>0.5</v>
      </c>
      <c r="J54" s="2">
        <v>1.6</v>
      </c>
      <c r="K54" s="2">
        <v>0</v>
      </c>
      <c r="L54" s="2">
        <f t="shared" ref="L54:L65" si="2">SUM(C54:J54)-K54</f>
        <v>9.7</v>
      </c>
    </row>
    <row r="55" s="1" customFormat="1" spans="1:12">
      <c r="A55" s="2">
        <v>53</v>
      </c>
      <c r="B55" s="2">
        <v>1120233411</v>
      </c>
      <c r="C55" s="2">
        <v>5</v>
      </c>
      <c r="D55" s="2">
        <v>0</v>
      </c>
      <c r="E55" s="2">
        <v>0</v>
      </c>
      <c r="F55" s="2">
        <v>2.1</v>
      </c>
      <c r="G55" s="2"/>
      <c r="H55" s="2"/>
      <c r="I55" s="2">
        <v>0.5</v>
      </c>
      <c r="J55" s="2">
        <v>1.7</v>
      </c>
      <c r="K55" s="2"/>
      <c r="L55" s="2">
        <f t="shared" si="2"/>
        <v>9.3</v>
      </c>
    </row>
    <row r="56" s="1" customFormat="1" spans="1:12">
      <c r="A56" s="2">
        <v>54</v>
      </c>
      <c r="B56" s="2">
        <v>1120231516</v>
      </c>
      <c r="C56" s="2">
        <v>0</v>
      </c>
      <c r="D56" s="2">
        <v>2.7</v>
      </c>
      <c r="E56" s="2">
        <v>0</v>
      </c>
      <c r="F56" s="2">
        <v>2.1</v>
      </c>
      <c r="G56" s="2">
        <v>0</v>
      </c>
      <c r="H56" s="2">
        <v>0</v>
      </c>
      <c r="I56" s="2">
        <v>0.5</v>
      </c>
      <c r="J56" s="2">
        <v>1.7</v>
      </c>
      <c r="K56" s="2">
        <v>0</v>
      </c>
      <c r="L56" s="2">
        <f t="shared" si="2"/>
        <v>7</v>
      </c>
    </row>
    <row r="57" s="1" customFormat="1" spans="1:12">
      <c r="A57" s="2">
        <v>55</v>
      </c>
      <c r="B57" s="2">
        <v>1120231903</v>
      </c>
      <c r="C57" s="2">
        <v>0.5</v>
      </c>
      <c r="D57" s="2"/>
      <c r="E57" s="2"/>
      <c r="F57" s="2"/>
      <c r="G57" s="2"/>
      <c r="H57" s="2"/>
      <c r="I57" s="2">
        <v>1</v>
      </c>
      <c r="J57" s="2">
        <v>1.7</v>
      </c>
      <c r="K57" s="2"/>
      <c r="L57" s="2">
        <f t="shared" si="2"/>
        <v>3.2</v>
      </c>
    </row>
    <row r="58" s="1" customFormat="1" spans="1:12">
      <c r="A58" s="2">
        <v>56</v>
      </c>
      <c r="B58" s="2">
        <v>1120231155</v>
      </c>
      <c r="C58" s="2">
        <v>2</v>
      </c>
      <c r="D58" s="2">
        <v>3.55</v>
      </c>
      <c r="E58" s="2">
        <v>0</v>
      </c>
      <c r="F58" s="2">
        <v>19.2</v>
      </c>
      <c r="G58" s="2">
        <v>3.5</v>
      </c>
      <c r="H58" s="2">
        <v>0</v>
      </c>
      <c r="I58" s="2">
        <v>0</v>
      </c>
      <c r="J58" s="2">
        <v>1.7</v>
      </c>
      <c r="K58" s="2"/>
      <c r="L58" s="2">
        <f t="shared" si="2"/>
        <v>29.95</v>
      </c>
    </row>
    <row r="59" s="1" customFormat="1" spans="1:12">
      <c r="A59" s="2">
        <v>57</v>
      </c>
      <c r="B59" s="2">
        <v>1120231510</v>
      </c>
      <c r="C59" s="2">
        <v>3</v>
      </c>
      <c r="D59" s="2">
        <v>3</v>
      </c>
      <c r="E59" s="2">
        <v>0</v>
      </c>
      <c r="F59" s="2">
        <v>0</v>
      </c>
      <c r="G59" s="2">
        <v>0</v>
      </c>
      <c r="H59" s="2">
        <v>0</v>
      </c>
      <c r="I59" s="2">
        <v>0.5</v>
      </c>
      <c r="J59" s="2">
        <v>1.7</v>
      </c>
      <c r="K59" s="2">
        <v>0</v>
      </c>
      <c r="L59" s="2">
        <f t="shared" si="2"/>
        <v>8.2</v>
      </c>
    </row>
    <row r="60" s="1" customFormat="1" spans="1:12">
      <c r="A60" s="2">
        <v>58</v>
      </c>
      <c r="B60" s="2">
        <v>1120230855</v>
      </c>
      <c r="C60" s="2">
        <v>0</v>
      </c>
      <c r="D60" s="2">
        <v>1.5</v>
      </c>
      <c r="E60" s="2">
        <v>0</v>
      </c>
      <c r="F60" s="2">
        <v>34.5</v>
      </c>
      <c r="G60" s="2">
        <v>0</v>
      </c>
      <c r="H60" s="2">
        <v>0</v>
      </c>
      <c r="I60" s="2">
        <v>0.5</v>
      </c>
      <c r="J60" s="2">
        <v>1.6</v>
      </c>
      <c r="K60" s="2">
        <v>0</v>
      </c>
      <c r="L60" s="2">
        <f t="shared" si="2"/>
        <v>38.1</v>
      </c>
    </row>
    <row r="61" s="1" customFormat="1" spans="1:12">
      <c r="A61" s="2">
        <v>59</v>
      </c>
      <c r="B61" s="2">
        <v>1120231896</v>
      </c>
      <c r="C61" s="2">
        <v>4.5</v>
      </c>
      <c r="D61" s="2">
        <v>2.8</v>
      </c>
      <c r="E61" s="2">
        <v>0</v>
      </c>
      <c r="F61" s="2">
        <v>12.1</v>
      </c>
      <c r="G61" s="2">
        <v>0</v>
      </c>
      <c r="H61" s="2">
        <v>2.1</v>
      </c>
      <c r="I61" s="2">
        <v>0</v>
      </c>
      <c r="J61" s="2">
        <v>1.7</v>
      </c>
      <c r="K61" s="2"/>
      <c r="L61" s="2">
        <f t="shared" si="2"/>
        <v>23.2</v>
      </c>
    </row>
    <row r="62" s="1" customFormat="1" spans="1:12">
      <c r="A62" s="2">
        <v>60</v>
      </c>
      <c r="B62" s="2">
        <v>1120233224</v>
      </c>
      <c r="C62" s="2">
        <v>4</v>
      </c>
      <c r="D62" s="2">
        <v>3</v>
      </c>
      <c r="E62" s="2">
        <v>0</v>
      </c>
      <c r="F62" s="2">
        <v>5.1</v>
      </c>
      <c r="G62" s="2">
        <v>1.75</v>
      </c>
      <c r="H62" s="2">
        <v>2.1</v>
      </c>
      <c r="I62" s="2">
        <v>0</v>
      </c>
      <c r="J62" s="2">
        <v>1.7</v>
      </c>
      <c r="K62" s="2">
        <v>0</v>
      </c>
      <c r="L62" s="2">
        <f t="shared" si="2"/>
        <v>17.65</v>
      </c>
    </row>
    <row r="63" s="1" customFormat="1" spans="1:12">
      <c r="A63" s="2">
        <v>61</v>
      </c>
      <c r="B63" s="2">
        <v>1120233523</v>
      </c>
      <c r="C63" s="2">
        <v>4</v>
      </c>
      <c r="D63" s="2">
        <v>3.2</v>
      </c>
      <c r="E63" s="2">
        <v>0</v>
      </c>
      <c r="F63" s="2">
        <v>4.2</v>
      </c>
      <c r="G63" s="2">
        <v>0</v>
      </c>
      <c r="H63" s="2">
        <v>2.8</v>
      </c>
      <c r="I63" s="2">
        <v>0.5</v>
      </c>
      <c r="J63" s="2">
        <v>1.6</v>
      </c>
      <c r="K63" s="2">
        <v>0</v>
      </c>
      <c r="L63" s="2">
        <f t="shared" si="2"/>
        <v>16.3</v>
      </c>
    </row>
    <row r="64" s="1" customFormat="1" spans="1:12">
      <c r="A64" s="2">
        <v>62</v>
      </c>
      <c r="B64" s="2">
        <v>1120231815</v>
      </c>
      <c r="C64" s="2">
        <v>7</v>
      </c>
      <c r="D64" s="2">
        <v>2.1</v>
      </c>
      <c r="E64" s="2"/>
      <c r="F64" s="2">
        <v>59.6</v>
      </c>
      <c r="G64" s="2">
        <v>7.2</v>
      </c>
      <c r="H64" s="2"/>
      <c r="I64" s="2">
        <v>1</v>
      </c>
      <c r="J64" s="2">
        <v>1.6</v>
      </c>
      <c r="K64" s="2"/>
      <c r="L64" s="2">
        <f t="shared" si="2"/>
        <v>78.5</v>
      </c>
    </row>
    <row r="65" s="1" customFormat="1" spans="1:12">
      <c r="A65" s="2">
        <v>63</v>
      </c>
      <c r="B65" s="2">
        <v>1120231157</v>
      </c>
      <c r="C65" s="2">
        <v>7</v>
      </c>
      <c r="D65" s="2">
        <v>6</v>
      </c>
      <c r="E65" s="2">
        <v>0</v>
      </c>
      <c r="F65" s="2">
        <v>4.2</v>
      </c>
      <c r="G65" s="2">
        <v>0</v>
      </c>
      <c r="H65" s="2"/>
      <c r="I65" s="2">
        <v>1</v>
      </c>
      <c r="J65" s="2">
        <v>1.8</v>
      </c>
      <c r="K65" s="2"/>
      <c r="L65" s="2">
        <f t="shared" si="2"/>
        <v>20</v>
      </c>
    </row>
    <row r="66" s="1" customFormat="1" spans="1:12">
      <c r="A66" s="2">
        <v>64</v>
      </c>
      <c r="B66" s="2">
        <v>1120231408</v>
      </c>
      <c r="C66" s="2">
        <v>0</v>
      </c>
      <c r="D66" s="2">
        <v>0.8</v>
      </c>
      <c r="E66" s="2"/>
      <c r="F66" s="2"/>
      <c r="G66" s="2">
        <v>0</v>
      </c>
      <c r="H66" s="2"/>
      <c r="I66" s="2">
        <v>0.5</v>
      </c>
      <c r="J66" s="2">
        <v>1.6</v>
      </c>
      <c r="K66" s="2"/>
      <c r="L66" s="2">
        <f>SUM(C66:J66)-K70</f>
        <v>2.9</v>
      </c>
    </row>
    <row r="67" s="1" customFormat="1" spans="1:12">
      <c r="A67" s="2">
        <v>65</v>
      </c>
      <c r="B67" s="2">
        <v>1120231506</v>
      </c>
      <c r="C67" s="2">
        <v>5</v>
      </c>
      <c r="D67" s="2">
        <v>0</v>
      </c>
      <c r="E67" s="2">
        <v>0</v>
      </c>
      <c r="F67" s="2">
        <v>0</v>
      </c>
      <c r="G67" s="2">
        <v>2.1</v>
      </c>
      <c r="H67" s="2"/>
      <c r="I67" s="2">
        <v>0</v>
      </c>
      <c r="J67" s="2">
        <v>1.7</v>
      </c>
      <c r="K67" s="2"/>
      <c r="L67" s="2">
        <f t="shared" ref="L67:L119" si="3">SUM(C67:J67)-K67</f>
        <v>8.8</v>
      </c>
    </row>
    <row r="68" s="1" customFormat="1" spans="1:12">
      <c r="A68" s="2">
        <v>66</v>
      </c>
      <c r="B68" s="2">
        <v>1120233228</v>
      </c>
      <c r="C68" s="2">
        <v>0</v>
      </c>
      <c r="D68" s="2">
        <v>0.75</v>
      </c>
      <c r="E68" s="2">
        <v>0</v>
      </c>
      <c r="F68" s="2">
        <v>5.1</v>
      </c>
      <c r="G68" s="2">
        <v>0</v>
      </c>
      <c r="H68" s="2">
        <v>0</v>
      </c>
      <c r="I68" s="2">
        <v>0</v>
      </c>
      <c r="J68" s="2">
        <v>1.6</v>
      </c>
      <c r="K68" s="2"/>
      <c r="L68" s="2">
        <f t="shared" si="3"/>
        <v>7.45</v>
      </c>
    </row>
    <row r="69" s="1" customFormat="1" spans="1:12">
      <c r="A69" s="2">
        <v>67</v>
      </c>
      <c r="B69" s="2">
        <v>1120231405</v>
      </c>
      <c r="C69" s="2">
        <v>2.5</v>
      </c>
      <c r="D69" s="2">
        <v>14.6</v>
      </c>
      <c r="E69" s="2">
        <v>8.4</v>
      </c>
      <c r="F69" s="2">
        <v>38.6</v>
      </c>
      <c r="G69" s="2">
        <v>2.1</v>
      </c>
      <c r="H69" s="2"/>
      <c r="I69" s="2">
        <v>0.5</v>
      </c>
      <c r="J69" s="2">
        <v>1.6</v>
      </c>
      <c r="K69" s="2"/>
      <c r="L69" s="2">
        <f t="shared" si="3"/>
        <v>68.3</v>
      </c>
    </row>
    <row r="70" s="1" customFormat="1" spans="1:12">
      <c r="A70" s="2">
        <v>68</v>
      </c>
      <c r="B70" s="2">
        <v>1120233693</v>
      </c>
      <c r="C70" s="2">
        <v>2</v>
      </c>
      <c r="D70" s="2">
        <v>0.85</v>
      </c>
      <c r="E70" s="2"/>
      <c r="F70" s="2">
        <v>5.1</v>
      </c>
      <c r="G70" s="2"/>
      <c r="H70" s="2">
        <v>2.1</v>
      </c>
      <c r="I70" s="2"/>
      <c r="J70" s="2">
        <v>1.6</v>
      </c>
      <c r="K70" s="2"/>
      <c r="L70" s="2">
        <f t="shared" si="3"/>
        <v>11.65</v>
      </c>
    </row>
    <row r="71" s="1" customFormat="1" spans="1:12">
      <c r="A71" s="2">
        <v>69</v>
      </c>
      <c r="B71" s="2">
        <v>1120233682</v>
      </c>
      <c r="C71" s="2"/>
      <c r="D71" s="2"/>
      <c r="E71" s="2"/>
      <c r="F71" s="2"/>
      <c r="G71" s="2"/>
      <c r="H71" s="2"/>
      <c r="I71" s="2">
        <v>0.5</v>
      </c>
      <c r="J71" s="2">
        <v>1.7</v>
      </c>
      <c r="K71" s="2"/>
      <c r="L71" s="2">
        <f t="shared" si="3"/>
        <v>2.2</v>
      </c>
    </row>
    <row r="72" s="1" customFormat="1" spans="1:12">
      <c r="A72" s="2">
        <v>70</v>
      </c>
      <c r="B72" s="2">
        <v>1120233050</v>
      </c>
      <c r="C72" s="2">
        <v>0.5</v>
      </c>
      <c r="D72" s="2">
        <v>0.4</v>
      </c>
      <c r="E72" s="2">
        <v>0</v>
      </c>
      <c r="F72" s="2">
        <v>2.1</v>
      </c>
      <c r="G72" s="2">
        <v>1.75</v>
      </c>
      <c r="H72" s="2">
        <v>0</v>
      </c>
      <c r="I72" s="2">
        <v>0</v>
      </c>
      <c r="J72" s="2">
        <v>1.6</v>
      </c>
      <c r="K72" s="2">
        <v>0</v>
      </c>
      <c r="L72" s="2">
        <f t="shared" si="3"/>
        <v>6.35</v>
      </c>
    </row>
    <row r="73" s="1" customFormat="1" spans="1:12">
      <c r="A73" s="2">
        <v>71</v>
      </c>
      <c r="B73" s="2">
        <v>1120230968</v>
      </c>
      <c r="C73" s="2">
        <v>6</v>
      </c>
      <c r="D73" s="2">
        <v>9.8</v>
      </c>
      <c r="E73" s="2">
        <v>0</v>
      </c>
      <c r="F73" s="2">
        <v>7.7</v>
      </c>
      <c r="G73" s="2">
        <v>3</v>
      </c>
      <c r="H73" s="2">
        <v>0</v>
      </c>
      <c r="I73" s="2">
        <v>0.5</v>
      </c>
      <c r="J73" s="2">
        <v>1.6</v>
      </c>
      <c r="K73" s="2">
        <v>0</v>
      </c>
      <c r="L73" s="2">
        <f t="shared" si="3"/>
        <v>28.6</v>
      </c>
    </row>
    <row r="74" s="1" customFormat="1" spans="1:12">
      <c r="A74" s="2">
        <v>72</v>
      </c>
      <c r="B74" s="2">
        <v>1120232639</v>
      </c>
      <c r="C74" s="2">
        <v>6</v>
      </c>
      <c r="D74" s="2">
        <v>4.125</v>
      </c>
      <c r="E74" s="2">
        <v>0</v>
      </c>
      <c r="F74" s="2">
        <v>3</v>
      </c>
      <c r="G74" s="2">
        <v>0</v>
      </c>
      <c r="H74" s="2">
        <v>0</v>
      </c>
      <c r="I74" s="2">
        <v>0.5</v>
      </c>
      <c r="J74" s="2">
        <v>1.6</v>
      </c>
      <c r="K74" s="2">
        <v>0</v>
      </c>
      <c r="L74" s="2">
        <f t="shared" si="3"/>
        <v>15.225</v>
      </c>
    </row>
    <row r="75" s="1" customFormat="1" spans="1:12">
      <c r="A75" s="2">
        <v>73</v>
      </c>
      <c r="B75" s="2">
        <v>1120231810</v>
      </c>
      <c r="C75" s="2">
        <v>3</v>
      </c>
      <c r="D75" s="2">
        <v>0.2</v>
      </c>
      <c r="E75" s="2">
        <v>0</v>
      </c>
      <c r="F75" s="2">
        <v>16.1</v>
      </c>
      <c r="G75" s="2">
        <v>4.6</v>
      </c>
      <c r="H75" s="2">
        <v>1.4</v>
      </c>
      <c r="I75" s="2">
        <v>0.5</v>
      </c>
      <c r="J75" s="2">
        <v>1.6</v>
      </c>
      <c r="K75" s="2">
        <v>0</v>
      </c>
      <c r="L75" s="2">
        <f t="shared" si="3"/>
        <v>27.4</v>
      </c>
    </row>
    <row r="76" s="1" customFormat="1" spans="1:12">
      <c r="A76" s="2">
        <v>74</v>
      </c>
      <c r="B76" s="2">
        <v>1120233086</v>
      </c>
      <c r="C76" s="2">
        <v>2</v>
      </c>
      <c r="D76" s="2">
        <v>2.5</v>
      </c>
      <c r="E76" s="2">
        <v>0</v>
      </c>
      <c r="F76" s="2">
        <v>7</v>
      </c>
      <c r="G76" s="2">
        <v>0</v>
      </c>
      <c r="H76" s="2">
        <v>0</v>
      </c>
      <c r="I76" s="2">
        <v>1</v>
      </c>
      <c r="J76" s="2">
        <v>1.7</v>
      </c>
      <c r="K76" s="2">
        <v>0</v>
      </c>
      <c r="L76" s="2">
        <f t="shared" si="3"/>
        <v>14.2</v>
      </c>
    </row>
    <row r="77" s="1" customFormat="1" spans="1:12">
      <c r="A77" s="2">
        <v>75</v>
      </c>
      <c r="B77" s="2">
        <v>1120233681</v>
      </c>
      <c r="C77" s="2">
        <v>2.5</v>
      </c>
      <c r="D77" s="2">
        <v>3.8</v>
      </c>
      <c r="E77" s="2">
        <v>0</v>
      </c>
      <c r="F77" s="2">
        <v>0</v>
      </c>
      <c r="G77" s="2">
        <v>0</v>
      </c>
      <c r="H77" s="2">
        <v>1</v>
      </c>
      <c r="I77" s="2">
        <v>0</v>
      </c>
      <c r="J77" s="2">
        <v>1.6</v>
      </c>
      <c r="K77" s="2">
        <v>0</v>
      </c>
      <c r="L77" s="2">
        <f t="shared" si="3"/>
        <v>8.9</v>
      </c>
    </row>
    <row r="78" s="1" customFormat="1" spans="1:12">
      <c r="A78" s="2">
        <v>76</v>
      </c>
      <c r="B78" s="2">
        <v>1120230856</v>
      </c>
      <c r="C78" s="2">
        <v>5.5</v>
      </c>
      <c r="D78" s="2">
        <v>4.8</v>
      </c>
      <c r="E78" s="2">
        <v>0</v>
      </c>
      <c r="F78" s="2">
        <v>4.2</v>
      </c>
      <c r="G78" s="2">
        <v>4.9</v>
      </c>
      <c r="H78" s="2">
        <v>0</v>
      </c>
      <c r="I78" s="2">
        <v>1</v>
      </c>
      <c r="J78" s="2">
        <v>1.6</v>
      </c>
      <c r="K78" s="2">
        <v>0</v>
      </c>
      <c r="L78" s="2">
        <f t="shared" si="3"/>
        <v>22</v>
      </c>
    </row>
    <row r="79" s="1" customFormat="1" spans="1:12">
      <c r="A79" s="2">
        <v>77</v>
      </c>
      <c r="B79" s="2">
        <v>1120231902</v>
      </c>
      <c r="C79" s="2">
        <v>3.5</v>
      </c>
      <c r="D79" s="2">
        <v>3.2</v>
      </c>
      <c r="E79" s="2">
        <v>0</v>
      </c>
      <c r="F79" s="2">
        <v>2.1</v>
      </c>
      <c r="G79" s="2">
        <v>3.5</v>
      </c>
      <c r="H79" s="2">
        <v>0</v>
      </c>
      <c r="I79" s="2">
        <v>1</v>
      </c>
      <c r="J79" s="2">
        <v>1.6</v>
      </c>
      <c r="K79" s="2">
        <v>0</v>
      </c>
      <c r="L79" s="2">
        <f t="shared" si="3"/>
        <v>14.9</v>
      </c>
    </row>
    <row r="80" s="1" customFormat="1" spans="1:12">
      <c r="A80" s="2">
        <v>78</v>
      </c>
      <c r="B80" s="2">
        <v>1120231158</v>
      </c>
      <c r="C80" s="2">
        <v>3</v>
      </c>
      <c r="D80" s="2">
        <v>6.95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1.7</v>
      </c>
      <c r="K80" s="2">
        <v>0</v>
      </c>
      <c r="L80" s="2">
        <f t="shared" si="3"/>
        <v>11.65</v>
      </c>
    </row>
    <row r="81" s="1" customFormat="1" spans="1:12">
      <c r="A81" s="2">
        <v>79</v>
      </c>
      <c r="B81" s="2">
        <v>1120230844</v>
      </c>
      <c r="C81" s="2">
        <v>4.5</v>
      </c>
      <c r="D81" s="2">
        <v>8.8</v>
      </c>
      <c r="E81" s="2">
        <v>0</v>
      </c>
      <c r="F81" s="2">
        <v>32.6</v>
      </c>
      <c r="G81" s="2">
        <v>0</v>
      </c>
      <c r="H81" s="2">
        <v>2.1</v>
      </c>
      <c r="I81" s="2">
        <v>1</v>
      </c>
      <c r="J81" s="2">
        <v>1.7</v>
      </c>
      <c r="K81" s="2">
        <v>0</v>
      </c>
      <c r="L81" s="2">
        <f t="shared" si="3"/>
        <v>50.7</v>
      </c>
    </row>
    <row r="82" s="1" customFormat="1" spans="1:12">
      <c r="A82" s="2">
        <v>80</v>
      </c>
      <c r="B82" s="2">
        <v>1120232638</v>
      </c>
      <c r="C82" s="2">
        <v>8</v>
      </c>
      <c r="D82" s="2">
        <v>10.5</v>
      </c>
      <c r="E82" s="2">
        <v>0</v>
      </c>
      <c r="F82" s="2">
        <v>19.6</v>
      </c>
      <c r="G82" s="2">
        <v>2.1</v>
      </c>
      <c r="H82" s="2">
        <v>0</v>
      </c>
      <c r="I82" s="2">
        <v>0.5</v>
      </c>
      <c r="J82" s="2">
        <v>1.6</v>
      </c>
      <c r="K82" s="2">
        <v>0</v>
      </c>
      <c r="L82" s="2">
        <f t="shared" si="3"/>
        <v>42.3</v>
      </c>
    </row>
    <row r="83" s="1" customFormat="1" spans="1:12">
      <c r="A83" s="2">
        <v>81</v>
      </c>
      <c r="B83" s="2">
        <v>1120233679</v>
      </c>
      <c r="C83" s="2">
        <v>6</v>
      </c>
      <c r="D83" s="2">
        <v>6.9</v>
      </c>
      <c r="E83" s="2">
        <v>0</v>
      </c>
      <c r="F83" s="2">
        <v>0</v>
      </c>
      <c r="G83" s="2">
        <v>0</v>
      </c>
      <c r="H83" s="2">
        <v>4.4</v>
      </c>
      <c r="I83" s="2">
        <v>0</v>
      </c>
      <c r="J83" s="2">
        <v>1.7</v>
      </c>
      <c r="K83" s="2">
        <v>0</v>
      </c>
      <c r="L83" s="2">
        <f t="shared" si="3"/>
        <v>19</v>
      </c>
    </row>
    <row r="84" s="1" customFormat="1" spans="1:12">
      <c r="A84" s="2">
        <v>82</v>
      </c>
      <c r="B84" s="2">
        <v>1120233403</v>
      </c>
      <c r="C84" s="2">
        <v>0</v>
      </c>
      <c r="D84" s="2">
        <v>2.4</v>
      </c>
      <c r="E84" s="2">
        <v>0</v>
      </c>
      <c r="F84" s="2">
        <v>4.2</v>
      </c>
      <c r="G84" s="2">
        <v>0</v>
      </c>
      <c r="H84" s="2">
        <v>0</v>
      </c>
      <c r="I84" s="2">
        <v>0.5</v>
      </c>
      <c r="J84" s="2">
        <v>1.6</v>
      </c>
      <c r="K84" s="2">
        <v>0</v>
      </c>
      <c r="L84" s="2">
        <f t="shared" si="3"/>
        <v>8.7</v>
      </c>
    </row>
    <row r="85" s="1" customFormat="1" spans="1:12">
      <c r="A85" s="2">
        <v>83</v>
      </c>
      <c r="B85" s="2">
        <v>1120233416</v>
      </c>
      <c r="C85" s="2">
        <v>2</v>
      </c>
      <c r="D85" s="2">
        <v>2.7</v>
      </c>
      <c r="E85" s="2">
        <v>0</v>
      </c>
      <c r="F85" s="2">
        <v>5.6</v>
      </c>
      <c r="G85" s="2">
        <v>0</v>
      </c>
      <c r="H85" s="2">
        <v>0</v>
      </c>
      <c r="I85" s="2">
        <v>0</v>
      </c>
      <c r="J85" s="2">
        <v>1.6</v>
      </c>
      <c r="K85" s="2">
        <v>0</v>
      </c>
      <c r="L85" s="2">
        <f t="shared" si="3"/>
        <v>11.9</v>
      </c>
    </row>
    <row r="86" s="1" customFormat="1" spans="1:12">
      <c r="A86" s="2">
        <v>84</v>
      </c>
      <c r="B86" s="2">
        <v>1120202910</v>
      </c>
      <c r="C86" s="2">
        <v>0</v>
      </c>
      <c r="D86" s="2">
        <v>1.1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1.8</v>
      </c>
      <c r="K86" s="2">
        <v>0</v>
      </c>
      <c r="L86" s="2">
        <f t="shared" si="3"/>
        <v>2.9</v>
      </c>
    </row>
    <row r="87" s="1" customFormat="1" spans="1:12">
      <c r="A87" s="2">
        <v>85</v>
      </c>
      <c r="B87" s="2">
        <v>1120231512</v>
      </c>
      <c r="C87" s="2">
        <v>7</v>
      </c>
      <c r="D87" s="2">
        <v>8.2</v>
      </c>
      <c r="E87" s="2">
        <v>0</v>
      </c>
      <c r="F87" s="2">
        <v>2.1</v>
      </c>
      <c r="G87" s="2">
        <v>3.5</v>
      </c>
      <c r="H87" s="2">
        <v>0</v>
      </c>
      <c r="I87" s="2">
        <v>0.5</v>
      </c>
      <c r="J87" s="2">
        <v>1.7</v>
      </c>
      <c r="K87" s="2">
        <v>0</v>
      </c>
      <c r="L87" s="2">
        <f t="shared" si="3"/>
        <v>23</v>
      </c>
    </row>
    <row r="88" s="1" customFormat="1" spans="1:12">
      <c r="A88" s="2">
        <v>86</v>
      </c>
      <c r="B88" s="2">
        <v>1120220541</v>
      </c>
      <c r="C88" s="2">
        <v>0</v>
      </c>
      <c r="D88" s="2">
        <v>1.2</v>
      </c>
      <c r="E88" s="2">
        <v>0</v>
      </c>
      <c r="F88" s="2">
        <v>0</v>
      </c>
      <c r="G88" s="2">
        <v>0</v>
      </c>
      <c r="H88" s="2">
        <v>0</v>
      </c>
      <c r="I88" s="2">
        <v>0.5</v>
      </c>
      <c r="J88" s="2">
        <v>1.7</v>
      </c>
      <c r="K88" s="2">
        <v>0</v>
      </c>
      <c r="L88" s="2">
        <f t="shared" si="3"/>
        <v>3.4</v>
      </c>
    </row>
    <row r="89" s="1" customFormat="1" spans="1:12">
      <c r="A89" s="2">
        <v>87</v>
      </c>
      <c r="B89" s="2">
        <v>1120233410</v>
      </c>
      <c r="C89" s="2">
        <v>2.5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1.7</v>
      </c>
      <c r="K89" s="2">
        <v>0</v>
      </c>
      <c r="L89" s="2">
        <f t="shared" si="3"/>
        <v>4.2</v>
      </c>
    </row>
    <row r="90" s="1" customFormat="1" spans="1:12">
      <c r="A90" s="2">
        <v>88</v>
      </c>
      <c r="B90" s="2">
        <v>1120233051</v>
      </c>
      <c r="C90" s="2">
        <v>2</v>
      </c>
      <c r="D90" s="2">
        <v>0.95</v>
      </c>
      <c r="E90" s="2">
        <v>0</v>
      </c>
      <c r="F90" s="2">
        <v>0</v>
      </c>
      <c r="G90" s="2">
        <v>0</v>
      </c>
      <c r="H90" s="2">
        <v>0</v>
      </c>
      <c r="I90" s="2">
        <v>1</v>
      </c>
      <c r="J90" s="2">
        <v>1.6</v>
      </c>
      <c r="K90" s="2">
        <v>0</v>
      </c>
      <c r="L90" s="2">
        <f t="shared" si="3"/>
        <v>5.55</v>
      </c>
    </row>
    <row r="91" s="1" customFormat="1" spans="1:12">
      <c r="A91" s="2">
        <v>89</v>
      </c>
      <c r="B91" s="2">
        <v>1120231410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1.7</v>
      </c>
      <c r="K91" s="2">
        <v>0</v>
      </c>
      <c r="L91" s="2">
        <f t="shared" si="3"/>
        <v>1.7</v>
      </c>
    </row>
    <row r="92" s="1" customFormat="1" spans="1:12">
      <c r="A92" s="2">
        <v>90</v>
      </c>
      <c r="B92" s="2">
        <v>1120231412</v>
      </c>
      <c r="C92" s="2">
        <v>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1.7</v>
      </c>
      <c r="K92" s="2">
        <v>0</v>
      </c>
      <c r="L92" s="2">
        <f t="shared" si="3"/>
        <v>1.7</v>
      </c>
    </row>
    <row r="93" s="1" customFormat="1" spans="1:12">
      <c r="A93" s="2">
        <v>91</v>
      </c>
      <c r="B93" s="2">
        <v>1120231808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f t="shared" si="3"/>
        <v>0</v>
      </c>
    </row>
    <row r="94" s="1" customFormat="1" spans="1:12">
      <c r="A94" s="2">
        <v>92</v>
      </c>
      <c r="B94" s="2">
        <v>1120233088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1.7</v>
      </c>
      <c r="K94" s="2">
        <v>0</v>
      </c>
      <c r="L94" s="2">
        <f t="shared" si="3"/>
        <v>1.7</v>
      </c>
    </row>
    <row r="95" s="1" customFormat="1" spans="1:12">
      <c r="A95" s="2">
        <v>93</v>
      </c>
      <c r="B95" s="2">
        <v>1120221947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1.7</v>
      </c>
      <c r="K95" s="2">
        <v>0</v>
      </c>
      <c r="L95" s="2">
        <f t="shared" si="3"/>
        <v>1.7</v>
      </c>
    </row>
    <row r="96" s="1" customFormat="1" spans="1:12">
      <c r="A96" s="2">
        <v>94</v>
      </c>
      <c r="B96" s="2">
        <v>1120230846</v>
      </c>
      <c r="C96" s="2">
        <v>0</v>
      </c>
      <c r="D96" s="2">
        <v>0</v>
      </c>
      <c r="E96" s="2">
        <v>0</v>
      </c>
      <c r="F96" s="2">
        <v>2.1</v>
      </c>
      <c r="G96" s="2">
        <v>0</v>
      </c>
      <c r="H96" s="2">
        <v>0</v>
      </c>
      <c r="I96" s="2">
        <v>0.5</v>
      </c>
      <c r="J96" s="2">
        <v>1.7</v>
      </c>
      <c r="K96" s="2"/>
      <c r="L96" s="2">
        <f t="shared" si="3"/>
        <v>4.3</v>
      </c>
    </row>
    <row r="97" s="1" customFormat="1" spans="1:12">
      <c r="A97" s="2">
        <v>95</v>
      </c>
      <c r="B97" s="2">
        <v>1120231661</v>
      </c>
      <c r="C97" s="2">
        <v>4</v>
      </c>
      <c r="D97" s="2">
        <v>0</v>
      </c>
      <c r="E97" s="2">
        <v>0</v>
      </c>
      <c r="F97" s="2">
        <v>2.1</v>
      </c>
      <c r="G97" s="2">
        <v>0</v>
      </c>
      <c r="H97" s="2">
        <v>0</v>
      </c>
      <c r="I97" s="2">
        <v>1</v>
      </c>
      <c r="J97" s="2">
        <v>1.7</v>
      </c>
      <c r="K97" s="2"/>
      <c r="L97" s="2">
        <f t="shared" si="3"/>
        <v>8.8</v>
      </c>
    </row>
    <row r="98" s="1" customFormat="1" spans="1:12">
      <c r="A98" s="2">
        <v>96</v>
      </c>
      <c r="B98" s="2">
        <v>1120231895</v>
      </c>
      <c r="C98" s="2">
        <v>3.5</v>
      </c>
      <c r="D98" s="2">
        <v>4.4</v>
      </c>
      <c r="E98" s="2">
        <v>0</v>
      </c>
      <c r="F98" s="2">
        <v>24.2</v>
      </c>
      <c r="G98" s="2">
        <v>0</v>
      </c>
      <c r="H98" s="2">
        <v>0</v>
      </c>
      <c r="I98" s="2">
        <v>0.5</v>
      </c>
      <c r="J98" s="2">
        <v>1.7</v>
      </c>
      <c r="K98" s="2"/>
      <c r="L98" s="2">
        <f t="shared" si="3"/>
        <v>34.3</v>
      </c>
    </row>
    <row r="99" s="1" customFormat="1" spans="1:12">
      <c r="A99" s="2">
        <v>97</v>
      </c>
      <c r="B99" s="2">
        <v>1120233404</v>
      </c>
      <c r="C99" s="2">
        <v>0</v>
      </c>
      <c r="D99" s="2">
        <v>3.6</v>
      </c>
      <c r="E99" s="2">
        <v>0</v>
      </c>
      <c r="F99" s="2">
        <v>20.5</v>
      </c>
      <c r="G99" s="2">
        <v>0</v>
      </c>
      <c r="H99" s="2">
        <v>0</v>
      </c>
      <c r="I99" s="2">
        <v>0.5</v>
      </c>
      <c r="J99" s="2">
        <v>1.7</v>
      </c>
      <c r="K99" s="2"/>
      <c r="L99" s="2">
        <f t="shared" si="3"/>
        <v>26.3</v>
      </c>
    </row>
    <row r="100" s="1" customFormat="1" spans="1:12">
      <c r="A100" s="2">
        <v>98</v>
      </c>
      <c r="B100" s="2">
        <v>1120231663</v>
      </c>
      <c r="C100" s="2">
        <v>1.5</v>
      </c>
      <c r="D100" s="2">
        <v>4.7</v>
      </c>
      <c r="E100" s="2">
        <v>0</v>
      </c>
      <c r="F100" s="2">
        <v>19.3</v>
      </c>
      <c r="G100" s="2">
        <v>0</v>
      </c>
      <c r="H100" s="2">
        <v>0</v>
      </c>
      <c r="I100" s="2">
        <v>0.5</v>
      </c>
      <c r="J100" s="2">
        <v>1.7</v>
      </c>
      <c r="K100" s="2"/>
      <c r="L100" s="2">
        <f t="shared" si="3"/>
        <v>27.7</v>
      </c>
    </row>
    <row r="101" s="1" customFormat="1" spans="1:12">
      <c r="A101" s="2">
        <v>99</v>
      </c>
      <c r="B101" s="2">
        <v>1120233053</v>
      </c>
      <c r="C101" s="2">
        <v>7</v>
      </c>
      <c r="D101" s="2">
        <v>5.9</v>
      </c>
      <c r="E101" s="2">
        <v>0</v>
      </c>
      <c r="F101" s="2">
        <v>21.4</v>
      </c>
      <c r="G101" s="2">
        <v>2.8</v>
      </c>
      <c r="H101" s="2">
        <v>0</v>
      </c>
      <c r="I101" s="2">
        <v>0.5</v>
      </c>
      <c r="J101" s="2">
        <v>1.7</v>
      </c>
      <c r="K101" s="2"/>
      <c r="L101" s="2">
        <f t="shared" si="3"/>
        <v>39.3</v>
      </c>
    </row>
    <row r="102" s="1" customFormat="1" spans="1:12">
      <c r="A102" s="2">
        <v>100</v>
      </c>
      <c r="B102" s="2">
        <v>1120231409</v>
      </c>
      <c r="C102" s="2">
        <v>3</v>
      </c>
      <c r="D102" s="2">
        <v>14.4</v>
      </c>
      <c r="E102" s="2">
        <v>0</v>
      </c>
      <c r="F102" s="2">
        <v>3</v>
      </c>
      <c r="G102" s="2">
        <v>0</v>
      </c>
      <c r="H102" s="2">
        <v>0</v>
      </c>
      <c r="I102" s="2">
        <v>0.5</v>
      </c>
      <c r="J102" s="2">
        <v>1.7</v>
      </c>
      <c r="K102" s="2"/>
      <c r="L102" s="2">
        <f t="shared" si="3"/>
        <v>22.6</v>
      </c>
    </row>
    <row r="103" s="1" customFormat="1" spans="1:12">
      <c r="A103" s="2">
        <v>101</v>
      </c>
      <c r="B103" s="2">
        <v>1120233414</v>
      </c>
      <c r="C103" s="2">
        <v>5</v>
      </c>
      <c r="D103" s="2">
        <v>10.1</v>
      </c>
      <c r="E103" s="2">
        <v>0</v>
      </c>
      <c r="F103" s="2">
        <v>12.1</v>
      </c>
      <c r="G103" s="2">
        <v>2.1</v>
      </c>
      <c r="H103" s="2">
        <v>0</v>
      </c>
      <c r="I103" s="2">
        <v>0.5</v>
      </c>
      <c r="J103" s="2">
        <v>1.6</v>
      </c>
      <c r="K103" s="2"/>
      <c r="L103" s="2">
        <f t="shared" si="3"/>
        <v>31.4</v>
      </c>
    </row>
    <row r="104" s="1" customFormat="1" spans="1:12">
      <c r="A104" s="2">
        <v>102</v>
      </c>
      <c r="B104" s="2">
        <v>1120231150</v>
      </c>
      <c r="C104" s="2">
        <v>0</v>
      </c>
      <c r="D104" s="2">
        <v>1</v>
      </c>
      <c r="E104" s="2">
        <v>0</v>
      </c>
      <c r="F104" s="2">
        <v>5.1</v>
      </c>
      <c r="G104" s="2">
        <v>0</v>
      </c>
      <c r="H104" s="2">
        <v>0</v>
      </c>
      <c r="I104" s="2">
        <v>0.5</v>
      </c>
      <c r="J104" s="2">
        <v>1.7</v>
      </c>
      <c r="K104" s="2"/>
      <c r="L104" s="2">
        <f t="shared" si="3"/>
        <v>8.3</v>
      </c>
    </row>
    <row r="105" s="1" customFormat="1" spans="1:12">
      <c r="A105" s="2">
        <v>103</v>
      </c>
      <c r="B105" s="2">
        <v>1120233230</v>
      </c>
      <c r="C105" s="2">
        <v>2</v>
      </c>
      <c r="D105" s="2">
        <v>1.7</v>
      </c>
      <c r="E105" s="2">
        <v>0</v>
      </c>
      <c r="F105" s="2">
        <v>2.1</v>
      </c>
      <c r="G105" s="2">
        <v>0</v>
      </c>
      <c r="H105" s="2">
        <v>0</v>
      </c>
      <c r="I105" s="2">
        <v>0.5</v>
      </c>
      <c r="J105" s="2">
        <v>1.6</v>
      </c>
      <c r="K105" s="2"/>
      <c r="L105" s="2">
        <f t="shared" si="3"/>
        <v>7.9</v>
      </c>
    </row>
    <row r="106" s="1" customFormat="1" spans="1:12">
      <c r="A106" s="2">
        <v>104</v>
      </c>
      <c r="B106" s="2">
        <v>1120231818</v>
      </c>
      <c r="C106" s="2">
        <v>3</v>
      </c>
      <c r="D106" s="2">
        <v>12.3</v>
      </c>
      <c r="E106" s="2">
        <v>0</v>
      </c>
      <c r="F106" s="2">
        <v>46.3</v>
      </c>
      <c r="G106" s="2">
        <v>0</v>
      </c>
      <c r="H106" s="2">
        <v>0</v>
      </c>
      <c r="I106" s="2">
        <v>1</v>
      </c>
      <c r="J106" s="2">
        <v>1.6</v>
      </c>
      <c r="K106" s="2"/>
      <c r="L106" s="2">
        <f t="shared" si="3"/>
        <v>64.2</v>
      </c>
    </row>
    <row r="107" s="1" customFormat="1" spans="1:12">
      <c r="A107" s="2">
        <v>105</v>
      </c>
      <c r="B107" s="2">
        <v>1120231812</v>
      </c>
      <c r="C107" s="2">
        <v>2</v>
      </c>
      <c r="D107" s="2">
        <v>0</v>
      </c>
      <c r="E107" s="2">
        <v>0</v>
      </c>
      <c r="F107" s="2">
        <v>0</v>
      </c>
      <c r="G107" s="2">
        <v>0</v>
      </c>
      <c r="H107" s="2">
        <v>0</v>
      </c>
      <c r="I107" s="2">
        <v>0.5</v>
      </c>
      <c r="J107" s="2">
        <v>1.7</v>
      </c>
      <c r="K107" s="2"/>
      <c r="L107" s="2">
        <f t="shared" si="3"/>
        <v>4.2</v>
      </c>
    </row>
    <row r="108" s="1" customFormat="1" spans="1:12">
      <c r="A108" s="2">
        <v>106</v>
      </c>
      <c r="B108" s="2">
        <v>1120230849</v>
      </c>
      <c r="C108" s="2">
        <v>0</v>
      </c>
      <c r="D108" s="2">
        <v>0.4</v>
      </c>
      <c r="E108" s="2">
        <v>0</v>
      </c>
      <c r="F108" s="2">
        <v>2.1</v>
      </c>
      <c r="G108" s="2">
        <v>0</v>
      </c>
      <c r="H108" s="2">
        <v>0</v>
      </c>
      <c r="I108" s="2">
        <v>0.5</v>
      </c>
      <c r="J108" s="2">
        <v>1.7</v>
      </c>
      <c r="K108" s="2"/>
      <c r="L108" s="2">
        <f t="shared" si="3"/>
        <v>4.7</v>
      </c>
    </row>
    <row r="109" s="1" customFormat="1" spans="1:12">
      <c r="A109" s="2">
        <v>107</v>
      </c>
      <c r="B109" s="2">
        <v>1120232785</v>
      </c>
      <c r="C109" s="2">
        <v>0.5</v>
      </c>
      <c r="D109" s="2">
        <v>0</v>
      </c>
      <c r="E109" s="2">
        <v>0</v>
      </c>
      <c r="F109" s="2">
        <v>0</v>
      </c>
      <c r="G109" s="2">
        <v>0</v>
      </c>
      <c r="H109" s="2">
        <v>0</v>
      </c>
      <c r="I109" s="2">
        <v>0</v>
      </c>
      <c r="J109" s="2">
        <v>1.7</v>
      </c>
      <c r="K109" s="2"/>
      <c r="L109" s="2">
        <f t="shared" si="3"/>
        <v>2.2</v>
      </c>
    </row>
    <row r="110" s="1" customFormat="1" spans="1:12">
      <c r="A110" s="2">
        <v>108</v>
      </c>
      <c r="B110" s="2">
        <v>1120233696</v>
      </c>
      <c r="C110" s="2">
        <v>0.5</v>
      </c>
      <c r="D110" s="2">
        <v>0</v>
      </c>
      <c r="E110" s="2">
        <v>0</v>
      </c>
      <c r="F110" s="2">
        <v>2.1</v>
      </c>
      <c r="G110" s="2">
        <v>0</v>
      </c>
      <c r="H110" s="2">
        <v>0</v>
      </c>
      <c r="I110" s="2">
        <v>0</v>
      </c>
      <c r="J110" s="2">
        <v>1.7</v>
      </c>
      <c r="K110" s="2"/>
      <c r="L110" s="2">
        <f t="shared" si="3"/>
        <v>4.3</v>
      </c>
    </row>
    <row r="111" s="1" customFormat="1" spans="1:12">
      <c r="A111" s="2">
        <v>109</v>
      </c>
      <c r="B111" s="2">
        <v>1120231153</v>
      </c>
      <c r="C111" s="2">
        <v>7</v>
      </c>
      <c r="D111" s="2">
        <v>5.5</v>
      </c>
      <c r="E111" s="2">
        <v>0</v>
      </c>
      <c r="F111" s="2">
        <v>12.2</v>
      </c>
      <c r="G111" s="2">
        <v>0</v>
      </c>
      <c r="H111" s="2">
        <v>0</v>
      </c>
      <c r="I111" s="2">
        <v>1</v>
      </c>
      <c r="J111" s="2">
        <v>1.7</v>
      </c>
      <c r="K111" s="2"/>
      <c r="L111" s="2">
        <f t="shared" si="3"/>
        <v>27.4</v>
      </c>
    </row>
    <row r="112" s="1" customFormat="1" spans="1:12">
      <c r="A112" s="2">
        <v>110</v>
      </c>
      <c r="B112" s="2">
        <v>1120233697</v>
      </c>
      <c r="C112" s="2">
        <v>0</v>
      </c>
      <c r="D112" s="2">
        <v>1.6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1.7</v>
      </c>
      <c r="K112" s="2"/>
      <c r="L112" s="2">
        <f t="shared" si="3"/>
        <v>3.3</v>
      </c>
    </row>
    <row r="113" s="1" customFormat="1" spans="1:12">
      <c r="A113" s="2">
        <v>111</v>
      </c>
      <c r="B113" s="2">
        <v>1120231901</v>
      </c>
      <c r="C113" s="2">
        <v>0</v>
      </c>
      <c r="D113" s="2">
        <v>0.2</v>
      </c>
      <c r="E113" s="2">
        <v>0</v>
      </c>
      <c r="F113" s="2">
        <v>0</v>
      </c>
      <c r="G113" s="2">
        <v>0</v>
      </c>
      <c r="H113" s="2">
        <v>0</v>
      </c>
      <c r="I113" s="2">
        <v>0</v>
      </c>
      <c r="J113" s="2">
        <v>1.7</v>
      </c>
      <c r="K113" s="2"/>
      <c r="L113" s="2">
        <f t="shared" si="3"/>
        <v>1.9</v>
      </c>
    </row>
    <row r="114" s="1" customFormat="1" spans="1:12">
      <c r="A114" s="2">
        <v>112</v>
      </c>
      <c r="B114" s="2">
        <v>1120232866</v>
      </c>
      <c r="C114" s="2">
        <v>4</v>
      </c>
      <c r="D114" s="2">
        <v>6</v>
      </c>
      <c r="E114" s="2">
        <v>0</v>
      </c>
      <c r="F114" s="2">
        <v>26.3</v>
      </c>
      <c r="G114" s="2">
        <v>2.1</v>
      </c>
      <c r="H114" s="2">
        <v>0</v>
      </c>
      <c r="I114" s="2">
        <v>1</v>
      </c>
      <c r="J114" s="2">
        <v>1.7</v>
      </c>
      <c r="K114" s="2"/>
      <c r="L114" s="2">
        <f t="shared" si="3"/>
        <v>41.1</v>
      </c>
    </row>
    <row r="115" s="1" customFormat="1" spans="1:12">
      <c r="A115" s="2">
        <v>113</v>
      </c>
      <c r="B115" s="2">
        <v>1120232780</v>
      </c>
      <c r="C115" s="2">
        <v>2</v>
      </c>
      <c r="D115" s="2">
        <v>0.9</v>
      </c>
      <c r="E115" s="2">
        <v>0</v>
      </c>
      <c r="F115" s="2">
        <v>3</v>
      </c>
      <c r="G115" s="2">
        <v>0</v>
      </c>
      <c r="H115" s="2">
        <v>0.5</v>
      </c>
      <c r="I115" s="2">
        <v>0</v>
      </c>
      <c r="J115" s="2">
        <v>1.7</v>
      </c>
      <c r="K115" s="2"/>
      <c r="L115" s="2">
        <f t="shared" si="3"/>
        <v>8.1</v>
      </c>
    </row>
    <row r="116" s="1" customFormat="1" spans="1:12">
      <c r="A116" s="2">
        <v>114</v>
      </c>
      <c r="B116" s="2">
        <v>1120233406</v>
      </c>
      <c r="C116" s="2">
        <v>0</v>
      </c>
      <c r="D116" s="2">
        <v>2.1</v>
      </c>
      <c r="E116" s="2">
        <v>0</v>
      </c>
      <c r="F116" s="2">
        <v>0</v>
      </c>
      <c r="G116" s="2">
        <v>4.2</v>
      </c>
      <c r="H116" s="2">
        <v>0</v>
      </c>
      <c r="I116" s="2">
        <v>0</v>
      </c>
      <c r="J116" s="2">
        <v>1.7</v>
      </c>
      <c r="K116" s="2"/>
      <c r="L116" s="2">
        <f t="shared" si="3"/>
        <v>8</v>
      </c>
    </row>
    <row r="117" s="1" customFormat="1" spans="1:12">
      <c r="A117" s="2">
        <v>115</v>
      </c>
      <c r="B117" s="2">
        <v>1120233219</v>
      </c>
      <c r="C117" s="2">
        <v>2</v>
      </c>
      <c r="D117" s="2">
        <v>0</v>
      </c>
      <c r="E117" s="2">
        <v>0</v>
      </c>
      <c r="F117" s="2">
        <v>0</v>
      </c>
      <c r="G117" s="2">
        <v>0</v>
      </c>
      <c r="H117" s="2">
        <v>0</v>
      </c>
      <c r="I117" s="2">
        <v>0.5</v>
      </c>
      <c r="J117" s="2">
        <v>1.7</v>
      </c>
      <c r="K117" s="2"/>
      <c r="L117" s="2">
        <f t="shared" si="3"/>
        <v>4.2</v>
      </c>
    </row>
    <row r="118" s="1" customFormat="1" spans="1:12">
      <c r="A118" s="2">
        <v>116</v>
      </c>
      <c r="B118" s="2">
        <v>1120232645</v>
      </c>
      <c r="C118" s="2">
        <v>7</v>
      </c>
      <c r="D118" s="2">
        <v>9</v>
      </c>
      <c r="E118" s="2">
        <v>0</v>
      </c>
      <c r="F118" s="2">
        <v>17.7</v>
      </c>
      <c r="G118" s="2">
        <v>6.5</v>
      </c>
      <c r="H118" s="2">
        <v>0</v>
      </c>
      <c r="I118" s="2">
        <v>0.5</v>
      </c>
      <c r="J118" s="2">
        <v>1.6</v>
      </c>
      <c r="K118" s="2"/>
      <c r="L118" s="2">
        <f t="shared" si="3"/>
        <v>42.3</v>
      </c>
    </row>
    <row r="119" s="1" customFormat="1" spans="1:12">
      <c r="A119" s="2">
        <v>117</v>
      </c>
      <c r="B119" s="2">
        <v>1120220625</v>
      </c>
      <c r="C119" s="2">
        <v>0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0</v>
      </c>
      <c r="J119" s="2">
        <v>0</v>
      </c>
      <c r="K119" s="2"/>
      <c r="L119" s="2">
        <f t="shared" si="3"/>
        <v>0</v>
      </c>
    </row>
    <row r="120" s="1" customFormat="1" spans="1:12">
      <c r="A120" s="2">
        <v>118</v>
      </c>
      <c r="B120" s="19">
        <v>1120233535</v>
      </c>
      <c r="C120" s="3">
        <v>4</v>
      </c>
      <c r="D120" s="3">
        <v>5.1</v>
      </c>
      <c r="E120" s="3"/>
      <c r="F120" s="3"/>
      <c r="G120" s="3"/>
      <c r="H120" s="3"/>
      <c r="I120" s="3">
        <v>1</v>
      </c>
      <c r="J120" s="3">
        <v>1.7</v>
      </c>
      <c r="K120" s="3"/>
      <c r="L120" s="3">
        <v>11.8</v>
      </c>
    </row>
    <row r="121" s="1" customFormat="1" spans="1:12">
      <c r="A121" s="2">
        <v>119</v>
      </c>
      <c r="B121" s="19">
        <v>1120223009</v>
      </c>
      <c r="C121" s="3"/>
      <c r="D121" s="3"/>
      <c r="E121" s="3"/>
      <c r="F121" s="3"/>
      <c r="G121" s="3"/>
      <c r="H121" s="3"/>
      <c r="I121" s="3">
        <v>0.2</v>
      </c>
      <c r="J121" s="3">
        <v>1.6</v>
      </c>
      <c r="K121" s="3"/>
      <c r="L121" s="3">
        <v>1.8</v>
      </c>
    </row>
    <row r="122" s="1" customFormat="1" spans="1:12">
      <c r="A122" s="2">
        <v>120</v>
      </c>
      <c r="B122" s="19">
        <v>1120233400</v>
      </c>
      <c r="C122" s="3">
        <v>0.5</v>
      </c>
      <c r="D122" s="3"/>
      <c r="E122" s="3"/>
      <c r="F122" s="3"/>
      <c r="G122" s="3"/>
      <c r="H122" s="3"/>
      <c r="I122" s="3"/>
      <c r="J122" s="3">
        <v>1.7</v>
      </c>
      <c r="K122" s="3"/>
      <c r="L122" s="3">
        <v>2.2</v>
      </c>
    </row>
    <row r="123" s="1" customFormat="1" spans="1:12">
      <c r="A123" s="2">
        <v>121</v>
      </c>
      <c r="B123" s="19">
        <v>1120231904</v>
      </c>
      <c r="C123" s="3"/>
      <c r="D123" s="3"/>
      <c r="E123" s="3"/>
      <c r="F123" s="3"/>
      <c r="G123" s="3"/>
      <c r="H123" s="3"/>
      <c r="I123" s="3"/>
      <c r="J123" s="3">
        <v>1.7</v>
      </c>
      <c r="K123" s="3"/>
      <c r="L123" s="3">
        <v>1.7</v>
      </c>
    </row>
    <row r="124" s="1" customFormat="1" spans="1:12">
      <c r="A124" s="2">
        <v>122</v>
      </c>
      <c r="B124" s="19">
        <v>1120221760</v>
      </c>
      <c r="C124" s="3">
        <v>4</v>
      </c>
      <c r="D124" s="3">
        <v>2.4</v>
      </c>
      <c r="E124" s="3"/>
      <c r="F124" s="3">
        <v>44.2</v>
      </c>
      <c r="G124" s="3"/>
      <c r="H124" s="3"/>
      <c r="I124" s="3">
        <v>1</v>
      </c>
      <c r="J124" s="3">
        <v>1.6</v>
      </c>
      <c r="K124" s="3"/>
      <c r="L124" s="3">
        <v>53.2</v>
      </c>
    </row>
    <row r="125" s="1" customFormat="1" spans="1:12">
      <c r="A125" s="2">
        <v>123</v>
      </c>
      <c r="B125" s="19">
        <v>1120232865</v>
      </c>
      <c r="C125" s="3"/>
      <c r="D125" s="3"/>
      <c r="E125" s="3"/>
      <c r="F125" s="3"/>
      <c r="G125" s="3"/>
      <c r="H125" s="3"/>
      <c r="I125" s="3">
        <v>0.5</v>
      </c>
      <c r="J125" s="3">
        <v>1.6</v>
      </c>
      <c r="K125" s="3"/>
      <c r="L125" s="3">
        <v>2.1</v>
      </c>
    </row>
    <row r="126" s="1" customFormat="1" spans="1:12">
      <c r="A126" s="2">
        <v>124</v>
      </c>
      <c r="B126" s="19">
        <v>1120233554</v>
      </c>
      <c r="C126" s="3"/>
      <c r="D126" s="3"/>
      <c r="E126" s="3"/>
      <c r="F126" s="3"/>
      <c r="G126" s="3"/>
      <c r="H126" s="3"/>
      <c r="I126" s="3"/>
      <c r="J126" s="3">
        <v>1.7</v>
      </c>
      <c r="K126" s="3"/>
      <c r="L126" s="3">
        <v>1.7</v>
      </c>
    </row>
    <row r="127" s="1" customFormat="1" spans="1:12">
      <c r="A127" s="2">
        <v>125</v>
      </c>
      <c r="B127" s="19">
        <v>1120231147</v>
      </c>
      <c r="C127" s="3">
        <v>4</v>
      </c>
      <c r="D127" s="3">
        <v>14.8</v>
      </c>
      <c r="E127" s="3"/>
      <c r="F127" s="3">
        <v>61</v>
      </c>
      <c r="G127" s="3">
        <v>2.1</v>
      </c>
      <c r="H127" s="3">
        <v>3</v>
      </c>
      <c r="I127" s="3">
        <v>1</v>
      </c>
      <c r="J127" s="3">
        <v>1.7</v>
      </c>
      <c r="K127" s="3"/>
      <c r="L127" s="3">
        <v>87.6</v>
      </c>
    </row>
    <row r="128" s="1" customFormat="1" spans="1:12">
      <c r="A128" s="2">
        <v>126</v>
      </c>
      <c r="B128" s="19">
        <v>1120230853</v>
      </c>
      <c r="C128" s="3"/>
      <c r="D128" s="3">
        <v>0.4</v>
      </c>
      <c r="E128" s="3"/>
      <c r="F128" s="3">
        <v>2.1</v>
      </c>
      <c r="G128" s="3">
        <v>2.1</v>
      </c>
      <c r="H128" s="3"/>
      <c r="I128" s="3"/>
      <c r="J128" s="3">
        <v>1.7</v>
      </c>
      <c r="K128" s="3"/>
      <c r="L128" s="3">
        <v>6.3</v>
      </c>
    </row>
    <row r="129" s="1" customFormat="1" spans="1:12">
      <c r="A129" s="2">
        <v>127</v>
      </c>
      <c r="B129" s="19">
        <v>1120233532</v>
      </c>
      <c r="C129" s="3">
        <v>5</v>
      </c>
      <c r="D129" s="3"/>
      <c r="E129" s="3"/>
      <c r="F129" s="3">
        <v>43.2</v>
      </c>
      <c r="G129" s="3"/>
      <c r="H129" s="3"/>
      <c r="I129" s="3">
        <v>1</v>
      </c>
      <c r="J129" s="3">
        <v>1.7</v>
      </c>
      <c r="K129" s="3"/>
      <c r="L129" s="3">
        <v>50.9</v>
      </c>
    </row>
    <row r="130" s="1" customFormat="1" spans="1:12">
      <c r="A130" s="2">
        <v>128</v>
      </c>
      <c r="B130" s="19">
        <v>1120232646</v>
      </c>
      <c r="C130" s="3">
        <v>2</v>
      </c>
      <c r="D130" s="3">
        <v>6.1</v>
      </c>
      <c r="E130" s="3"/>
      <c r="F130" s="3">
        <v>2.1</v>
      </c>
      <c r="G130" s="3">
        <v>2.1</v>
      </c>
      <c r="H130" s="3"/>
      <c r="I130" s="3">
        <v>0.5</v>
      </c>
      <c r="J130" s="3">
        <v>1.7</v>
      </c>
      <c r="K130" s="3"/>
      <c r="L130" s="3">
        <v>14.5</v>
      </c>
    </row>
    <row r="131" s="1" customFormat="1" spans="1:12">
      <c r="A131" s="2">
        <v>129</v>
      </c>
      <c r="B131" s="19">
        <v>1120231669</v>
      </c>
      <c r="C131" s="3">
        <v>2</v>
      </c>
      <c r="D131" s="3"/>
      <c r="E131" s="3"/>
      <c r="F131" s="3">
        <v>2.1</v>
      </c>
      <c r="G131" s="3">
        <v>2.1</v>
      </c>
      <c r="H131" s="3"/>
      <c r="I131" s="3"/>
      <c r="J131" s="3">
        <v>1.7</v>
      </c>
      <c r="K131" s="3"/>
      <c r="L131" s="3">
        <v>7.9</v>
      </c>
    </row>
    <row r="132" s="1" customFormat="1" spans="1:12">
      <c r="A132" s="2">
        <v>130</v>
      </c>
      <c r="B132" s="19">
        <v>1120231899</v>
      </c>
      <c r="C132" s="3"/>
      <c r="D132" s="3"/>
      <c r="E132" s="3"/>
      <c r="F132" s="3"/>
      <c r="G132" s="3"/>
      <c r="H132" s="3"/>
      <c r="I132" s="3"/>
      <c r="J132" s="3">
        <v>1.7</v>
      </c>
      <c r="K132" s="3"/>
      <c r="L132" s="3">
        <v>1.7</v>
      </c>
    </row>
    <row r="133" s="1" customFormat="1" spans="1:12">
      <c r="A133" s="2">
        <v>131</v>
      </c>
      <c r="B133" s="19">
        <v>1120232863</v>
      </c>
      <c r="C133" s="3">
        <v>7</v>
      </c>
      <c r="D133" s="3">
        <v>6.95</v>
      </c>
      <c r="E133" s="3"/>
      <c r="F133" s="3">
        <v>59.2</v>
      </c>
      <c r="G133" s="3"/>
      <c r="H133" s="3"/>
      <c r="I133" s="3">
        <v>0.5</v>
      </c>
      <c r="J133" s="3">
        <v>1.6</v>
      </c>
      <c r="K133" s="3"/>
      <c r="L133" s="3">
        <v>74.25</v>
      </c>
    </row>
    <row r="134" s="1" customFormat="1" spans="1:12">
      <c r="A134" s="2">
        <v>132</v>
      </c>
      <c r="B134" s="19">
        <v>1120231156</v>
      </c>
      <c r="C134" s="3">
        <v>3</v>
      </c>
      <c r="D134" s="3">
        <v>7.8</v>
      </c>
      <c r="E134" s="3"/>
      <c r="F134" s="3">
        <v>30.2</v>
      </c>
      <c r="G134" s="3"/>
      <c r="H134" s="3"/>
      <c r="I134" s="3">
        <v>0.5</v>
      </c>
      <c r="J134" s="3">
        <v>1.5</v>
      </c>
      <c r="K134" s="3"/>
      <c r="L134" s="3">
        <v>43</v>
      </c>
    </row>
    <row r="135" s="1" customFormat="1" spans="1:12">
      <c r="A135" s="2">
        <v>133</v>
      </c>
      <c r="B135" s="19">
        <v>1120233225</v>
      </c>
      <c r="C135" s="3"/>
      <c r="D135" s="3"/>
      <c r="E135" s="3"/>
      <c r="F135" s="3"/>
      <c r="G135" s="3"/>
      <c r="H135" s="3"/>
      <c r="I135" s="3"/>
      <c r="J135" s="3">
        <v>1.6</v>
      </c>
      <c r="K135" s="3"/>
      <c r="L135" s="3">
        <v>1.6</v>
      </c>
    </row>
    <row r="136" s="1" customFormat="1" spans="1:12">
      <c r="A136" s="2">
        <v>134</v>
      </c>
      <c r="B136" s="19">
        <v>1120231413</v>
      </c>
      <c r="C136" s="3">
        <v>5</v>
      </c>
      <c r="D136" s="3">
        <v>11.2</v>
      </c>
      <c r="E136" s="3"/>
      <c r="F136" s="3">
        <v>19</v>
      </c>
      <c r="G136" s="3">
        <v>2.8</v>
      </c>
      <c r="H136" s="3">
        <v>2</v>
      </c>
      <c r="I136" s="3">
        <v>0.5</v>
      </c>
      <c r="J136" s="3">
        <v>1.7</v>
      </c>
      <c r="K136" s="3"/>
      <c r="L136" s="3">
        <v>42.2</v>
      </c>
    </row>
    <row r="137" s="1" customFormat="1" spans="1:12">
      <c r="A137" s="2">
        <v>135</v>
      </c>
      <c r="B137" s="19">
        <v>1120231668</v>
      </c>
      <c r="C137" s="3">
        <v>8</v>
      </c>
      <c r="D137" s="3">
        <v>10.6</v>
      </c>
      <c r="E137" s="3"/>
      <c r="F137" s="3">
        <v>18</v>
      </c>
      <c r="G137" s="3">
        <v>4.2</v>
      </c>
      <c r="H137" s="3">
        <v>9.1</v>
      </c>
      <c r="I137" s="3">
        <v>1</v>
      </c>
      <c r="J137" s="3">
        <v>1.6</v>
      </c>
      <c r="K137" s="3"/>
      <c r="L137" s="3">
        <v>52.5</v>
      </c>
    </row>
    <row r="138" s="1" customFormat="1" spans="1:12">
      <c r="A138" s="2">
        <v>136</v>
      </c>
      <c r="B138" s="19">
        <v>1120233407</v>
      </c>
      <c r="C138" s="3">
        <v>4</v>
      </c>
      <c r="D138" s="3">
        <v>12.7</v>
      </c>
      <c r="E138" s="3"/>
      <c r="F138" s="3">
        <v>28.4</v>
      </c>
      <c r="G138" s="3">
        <v>2.5</v>
      </c>
      <c r="H138" s="3">
        <v>2</v>
      </c>
      <c r="I138" s="3">
        <v>1</v>
      </c>
      <c r="J138" s="3">
        <v>1.6</v>
      </c>
      <c r="K138" s="3"/>
      <c r="L138" s="3">
        <v>52.2</v>
      </c>
    </row>
    <row r="139" s="1" customFormat="1" spans="1:12">
      <c r="A139" s="2">
        <v>137</v>
      </c>
      <c r="B139" s="19">
        <v>1120234005</v>
      </c>
      <c r="C139" s="3"/>
      <c r="D139" s="3"/>
      <c r="E139" s="3"/>
      <c r="F139" s="3"/>
      <c r="G139" s="3"/>
      <c r="H139" s="3"/>
      <c r="I139" s="3"/>
      <c r="J139" s="3"/>
      <c r="K139" s="3"/>
      <c r="L139" s="3">
        <v>1.6</v>
      </c>
    </row>
    <row r="140" s="1" customFormat="1" spans="1:12">
      <c r="A140" s="2">
        <v>138</v>
      </c>
      <c r="B140" s="20">
        <v>1120233556</v>
      </c>
      <c r="C140" s="3">
        <v>0.5</v>
      </c>
      <c r="D140" s="3">
        <v>0.45</v>
      </c>
      <c r="E140" s="3"/>
      <c r="F140" s="3"/>
      <c r="G140" s="3"/>
      <c r="H140" s="3"/>
      <c r="I140" s="3"/>
      <c r="J140" s="3">
        <v>1.7</v>
      </c>
      <c r="K140" s="3"/>
      <c r="L140" s="3">
        <v>2.65</v>
      </c>
    </row>
    <row r="141" s="1" customFormat="1" spans="1:12">
      <c r="A141" s="2">
        <v>139</v>
      </c>
      <c r="B141" s="20">
        <v>1120230848</v>
      </c>
      <c r="C141" s="3">
        <v>5</v>
      </c>
      <c r="D141" s="3">
        <v>3.8</v>
      </c>
      <c r="E141" s="3"/>
      <c r="F141" s="3"/>
      <c r="G141" s="3"/>
      <c r="H141" s="3"/>
      <c r="I141" s="3">
        <v>0.5</v>
      </c>
      <c r="J141" s="3">
        <v>1.5</v>
      </c>
      <c r="K141" s="3"/>
      <c r="L141" s="3">
        <v>12.9</v>
      </c>
    </row>
    <row r="142" s="1" customFormat="1" spans="1:12">
      <c r="A142" s="2">
        <v>140</v>
      </c>
      <c r="B142" s="20">
        <v>1120232461</v>
      </c>
      <c r="C142" s="3">
        <v>0.8</v>
      </c>
      <c r="D142" s="3">
        <v>6.4</v>
      </c>
      <c r="E142" s="3"/>
      <c r="F142" s="3">
        <v>9.3</v>
      </c>
      <c r="G142" s="3"/>
      <c r="H142" s="21">
        <v>0</v>
      </c>
      <c r="I142" s="3">
        <v>0.2</v>
      </c>
      <c r="J142" s="3">
        <v>1.5</v>
      </c>
      <c r="K142" s="3"/>
      <c r="L142" s="3">
        <f>SUM(C142:K142)</f>
        <v>18.2</v>
      </c>
    </row>
    <row r="143" s="1" customFormat="1" spans="1:12">
      <c r="A143" s="2">
        <v>141</v>
      </c>
      <c r="B143" s="20">
        <v>1120231406</v>
      </c>
      <c r="C143" s="3">
        <v>2</v>
      </c>
      <c r="D143" s="3"/>
      <c r="E143" s="3"/>
      <c r="F143" s="3"/>
      <c r="G143" s="3"/>
      <c r="H143" s="3"/>
      <c r="I143" s="3">
        <v>0.5</v>
      </c>
      <c r="J143" s="3">
        <v>1.5</v>
      </c>
      <c r="K143" s="3"/>
      <c r="L143" s="3">
        <f>SUM(C143:K143)</f>
        <v>4</v>
      </c>
    </row>
    <row r="144" s="1" customFormat="1" spans="1:12">
      <c r="A144" s="2">
        <v>142</v>
      </c>
      <c r="B144" s="2">
        <v>1120234023</v>
      </c>
      <c r="C144" s="2">
        <v>3</v>
      </c>
      <c r="D144" s="2">
        <v>3</v>
      </c>
      <c r="E144" s="2"/>
      <c r="F144" s="2">
        <v>9.2</v>
      </c>
      <c r="G144" s="2"/>
      <c r="H144" s="2"/>
      <c r="I144" s="2">
        <v>1</v>
      </c>
      <c r="J144" s="2">
        <v>1.7</v>
      </c>
      <c r="K144" s="2"/>
      <c r="L144" s="3">
        <f>SUM(C144:K144)</f>
        <v>17.9</v>
      </c>
    </row>
    <row r="145" s="1" customFormat="1" spans="1:12">
      <c r="A145" s="2">
        <v>143</v>
      </c>
      <c r="B145" s="2">
        <v>1120232459</v>
      </c>
      <c r="C145" s="2">
        <v>0</v>
      </c>
      <c r="D145" s="2">
        <v>0</v>
      </c>
      <c r="E145" s="2">
        <v>0</v>
      </c>
      <c r="F145" s="2">
        <v>0</v>
      </c>
      <c r="G145" s="2">
        <v>0</v>
      </c>
      <c r="H145" s="2">
        <v>0</v>
      </c>
      <c r="I145" s="2">
        <v>0</v>
      </c>
      <c r="J145" s="2">
        <v>1.7</v>
      </c>
      <c r="K145" s="2">
        <v>0</v>
      </c>
      <c r="L145" s="3">
        <f>SUM(C145:K145)</f>
        <v>1.7</v>
      </c>
    </row>
    <row r="146" s="1" customFormat="1" spans="1:12">
      <c r="A146" s="2">
        <v>144</v>
      </c>
      <c r="B146" s="2">
        <v>1120234024</v>
      </c>
      <c r="C146" s="2">
        <v>0</v>
      </c>
      <c r="D146" s="2">
        <v>0</v>
      </c>
      <c r="E146" s="2">
        <v>0</v>
      </c>
      <c r="F146" s="2">
        <v>0</v>
      </c>
      <c r="G146" s="2">
        <v>0</v>
      </c>
      <c r="H146" s="2">
        <v>0</v>
      </c>
      <c r="I146" s="2">
        <v>0</v>
      </c>
      <c r="J146" s="2">
        <v>1.7</v>
      </c>
      <c r="K146" s="2">
        <v>0</v>
      </c>
      <c r="L146" s="2">
        <f t="shared" ref="L144:L163" si="4">SUM(C146:J146)-K146</f>
        <v>1.7</v>
      </c>
    </row>
    <row r="147" s="1" customFormat="1" spans="1:12">
      <c r="A147" s="2">
        <v>145</v>
      </c>
      <c r="B147" s="2">
        <v>1120231664</v>
      </c>
      <c r="C147" s="2">
        <v>3.5</v>
      </c>
      <c r="D147" s="2">
        <v>5.5</v>
      </c>
      <c r="E147" s="2">
        <v>0</v>
      </c>
      <c r="F147" s="2">
        <v>5.6</v>
      </c>
      <c r="G147" s="2">
        <v>4</v>
      </c>
      <c r="H147" s="2">
        <v>0</v>
      </c>
      <c r="I147" s="2">
        <v>0.5</v>
      </c>
      <c r="J147" s="2">
        <v>1.6</v>
      </c>
      <c r="K147" s="2">
        <v>0</v>
      </c>
      <c r="L147" s="2">
        <f t="shared" si="4"/>
        <v>20.7</v>
      </c>
    </row>
    <row r="148" s="1" customFormat="1" spans="1:12">
      <c r="A148" s="2">
        <v>146</v>
      </c>
      <c r="B148" s="2">
        <v>1120233526</v>
      </c>
      <c r="C148" s="2">
        <v>0</v>
      </c>
      <c r="D148" s="2">
        <v>0</v>
      </c>
      <c r="E148" s="2">
        <v>0</v>
      </c>
      <c r="F148" s="2">
        <v>0</v>
      </c>
      <c r="G148" s="2">
        <v>0</v>
      </c>
      <c r="H148" s="2">
        <v>0</v>
      </c>
      <c r="I148" s="2">
        <v>0.5</v>
      </c>
      <c r="J148" s="2">
        <v>1.7</v>
      </c>
      <c r="K148" s="2">
        <v>0</v>
      </c>
      <c r="L148" s="2">
        <f t="shared" si="4"/>
        <v>2.2</v>
      </c>
    </row>
    <row r="149" s="1" customFormat="1" spans="1:12">
      <c r="A149" s="2">
        <v>147</v>
      </c>
      <c r="B149" s="2">
        <v>1120233555</v>
      </c>
      <c r="C149" s="2">
        <v>0.5</v>
      </c>
      <c r="D149" s="2">
        <v>0.5</v>
      </c>
      <c r="E149" s="2">
        <v>0</v>
      </c>
      <c r="F149" s="2">
        <v>0</v>
      </c>
      <c r="G149" s="2">
        <v>0</v>
      </c>
      <c r="H149" s="2">
        <v>0</v>
      </c>
      <c r="I149" s="2">
        <v>0</v>
      </c>
      <c r="J149" s="2">
        <v>1.6</v>
      </c>
      <c r="K149" s="2">
        <v>0</v>
      </c>
      <c r="L149" s="2">
        <f t="shared" si="4"/>
        <v>2.6</v>
      </c>
    </row>
    <row r="150" s="1" customFormat="1" spans="1:12">
      <c r="A150" s="2">
        <v>148</v>
      </c>
      <c r="B150" s="2">
        <v>1120233409</v>
      </c>
      <c r="C150" s="2">
        <v>8</v>
      </c>
      <c r="D150" s="2">
        <v>6.6</v>
      </c>
      <c r="E150" s="2">
        <v>0</v>
      </c>
      <c r="F150" s="2">
        <v>8.5</v>
      </c>
      <c r="G150" s="2">
        <v>1.75</v>
      </c>
      <c r="H150" s="2">
        <v>6.3</v>
      </c>
      <c r="I150" s="2">
        <v>1</v>
      </c>
      <c r="J150" s="2">
        <v>1.6</v>
      </c>
      <c r="K150" s="2"/>
      <c r="L150" s="2">
        <f t="shared" si="4"/>
        <v>33.75</v>
      </c>
    </row>
    <row r="151" s="1" customFormat="1" spans="1:12">
      <c r="A151" s="2">
        <v>149</v>
      </c>
      <c r="B151" s="2">
        <v>1120232786</v>
      </c>
      <c r="C151" s="2">
        <v>6</v>
      </c>
      <c r="D151" s="2">
        <v>0.6</v>
      </c>
      <c r="E151" s="2">
        <v>0</v>
      </c>
      <c r="F151" s="2">
        <v>3</v>
      </c>
      <c r="G151" s="2">
        <v>0</v>
      </c>
      <c r="H151" s="2">
        <v>0</v>
      </c>
      <c r="I151" s="2">
        <v>0.5</v>
      </c>
      <c r="J151" s="2">
        <v>1.7</v>
      </c>
      <c r="K151" s="2">
        <v>0</v>
      </c>
      <c r="L151" s="2">
        <f t="shared" si="4"/>
        <v>11.8</v>
      </c>
    </row>
    <row r="152" s="1" customFormat="1" spans="1:12">
      <c r="A152" s="2">
        <v>150</v>
      </c>
      <c r="B152" s="2">
        <v>1120232783</v>
      </c>
      <c r="C152" s="2">
        <v>0</v>
      </c>
      <c r="D152" s="2">
        <v>2.3</v>
      </c>
      <c r="E152" s="2">
        <v>0</v>
      </c>
      <c r="F152" s="2">
        <v>0</v>
      </c>
      <c r="G152" s="2">
        <v>0</v>
      </c>
      <c r="H152" s="2">
        <v>0</v>
      </c>
      <c r="I152" s="2">
        <v>0</v>
      </c>
      <c r="J152" s="2">
        <v>1.6</v>
      </c>
      <c r="K152" s="2">
        <v>0</v>
      </c>
      <c r="L152" s="2">
        <f t="shared" si="4"/>
        <v>3.9</v>
      </c>
    </row>
    <row r="153" s="1" customFormat="1" spans="1:12">
      <c r="A153" s="2">
        <v>151</v>
      </c>
      <c r="B153" s="2">
        <v>1120234010</v>
      </c>
      <c r="C153" s="2">
        <v>0</v>
      </c>
      <c r="D153" s="2">
        <v>3</v>
      </c>
      <c r="E153" s="2">
        <v>0</v>
      </c>
      <c r="F153" s="2">
        <v>0</v>
      </c>
      <c r="G153" s="2">
        <v>2.1</v>
      </c>
      <c r="H153" s="2">
        <v>0</v>
      </c>
      <c r="I153" s="2">
        <v>0.5</v>
      </c>
      <c r="J153" s="2">
        <v>1.6</v>
      </c>
      <c r="K153" s="2">
        <v>0</v>
      </c>
      <c r="L153" s="2">
        <f t="shared" si="4"/>
        <v>7.2</v>
      </c>
    </row>
    <row r="154" s="1" customFormat="1" spans="1:12">
      <c r="A154" s="2">
        <v>152</v>
      </c>
      <c r="B154" s="2">
        <v>1120231660</v>
      </c>
      <c r="C154" s="2">
        <v>0</v>
      </c>
      <c r="D154" s="2">
        <v>12</v>
      </c>
      <c r="E154" s="2">
        <v>0</v>
      </c>
      <c r="F154" s="2">
        <v>2.4</v>
      </c>
      <c r="G154" s="2">
        <v>0</v>
      </c>
      <c r="H154" s="2">
        <v>0</v>
      </c>
      <c r="I154" s="2">
        <v>0</v>
      </c>
      <c r="J154" s="2">
        <v>1.6</v>
      </c>
      <c r="K154" s="2">
        <v>0</v>
      </c>
      <c r="L154" s="2">
        <f t="shared" si="4"/>
        <v>16</v>
      </c>
    </row>
    <row r="155" s="1" customFormat="1" spans="1:12">
      <c r="A155" s="2">
        <v>153</v>
      </c>
      <c r="B155" s="2">
        <v>1120233417</v>
      </c>
      <c r="C155" s="2">
        <v>9</v>
      </c>
      <c r="D155" s="2">
        <v>15.1</v>
      </c>
      <c r="E155" s="2">
        <v>0</v>
      </c>
      <c r="F155" s="2">
        <v>33.5</v>
      </c>
      <c r="G155" s="2">
        <v>5.1</v>
      </c>
      <c r="H155" s="2">
        <v>0</v>
      </c>
      <c r="I155" s="2">
        <v>1</v>
      </c>
      <c r="J155" s="2">
        <v>1.6</v>
      </c>
      <c r="K155" s="2">
        <v>0</v>
      </c>
      <c r="L155" s="2">
        <f t="shared" si="4"/>
        <v>65.3</v>
      </c>
    </row>
    <row r="156" s="1" customFormat="1" spans="1:12">
      <c r="A156" s="2">
        <v>154</v>
      </c>
      <c r="B156" s="2">
        <v>1120232644</v>
      </c>
      <c r="C156" s="2"/>
      <c r="D156" s="2"/>
      <c r="E156" s="2"/>
      <c r="F156" s="2">
        <v>5.1</v>
      </c>
      <c r="G156" s="2"/>
      <c r="H156" s="2"/>
      <c r="I156" s="2">
        <v>0.5</v>
      </c>
      <c r="J156" s="2">
        <v>1.7</v>
      </c>
      <c r="K156" s="2"/>
      <c r="L156" s="2">
        <f t="shared" si="4"/>
        <v>7.3</v>
      </c>
    </row>
    <row r="157" s="1" customFormat="1" spans="1:12">
      <c r="A157" s="2">
        <v>155</v>
      </c>
      <c r="B157" s="2">
        <v>1120232640</v>
      </c>
      <c r="C157" s="2">
        <v>8</v>
      </c>
      <c r="D157" s="2">
        <v>6.2</v>
      </c>
      <c r="E157" s="2">
        <v>20</v>
      </c>
      <c r="F157" s="2">
        <v>17</v>
      </c>
      <c r="G157" s="2">
        <v>10.1</v>
      </c>
      <c r="H157" s="2">
        <v>0</v>
      </c>
      <c r="I157" s="2">
        <v>1</v>
      </c>
      <c r="J157" s="2">
        <v>1.6</v>
      </c>
      <c r="K157" s="2"/>
      <c r="L157" s="2">
        <f t="shared" si="4"/>
        <v>63.9</v>
      </c>
    </row>
    <row r="158" s="1" customFormat="1" spans="1:12">
      <c r="A158" s="2">
        <v>156</v>
      </c>
      <c r="B158" s="2">
        <v>1120230970</v>
      </c>
      <c r="C158" s="2">
        <v>2.5</v>
      </c>
      <c r="D158" s="2">
        <v>1.7</v>
      </c>
      <c r="E158" s="2"/>
      <c r="F158" s="2">
        <v>2.1</v>
      </c>
      <c r="G158" s="2"/>
      <c r="H158" s="2"/>
      <c r="I158" s="2"/>
      <c r="J158" s="2">
        <v>1.7</v>
      </c>
      <c r="K158" s="2"/>
      <c r="L158" s="2">
        <f t="shared" si="4"/>
        <v>8</v>
      </c>
    </row>
    <row r="159" s="1" customFormat="1" spans="1:12">
      <c r="A159" s="2">
        <v>157</v>
      </c>
      <c r="B159" s="2">
        <v>1120230852</v>
      </c>
      <c r="C159" s="2">
        <v>0</v>
      </c>
      <c r="D159" s="2">
        <v>4</v>
      </c>
      <c r="E159" s="2">
        <v>0</v>
      </c>
      <c r="F159" s="2">
        <v>5.1</v>
      </c>
      <c r="G159" s="2">
        <v>3.5</v>
      </c>
      <c r="H159" s="2">
        <v>0</v>
      </c>
      <c r="I159" s="2">
        <v>0.5</v>
      </c>
      <c r="J159" s="2">
        <v>1.6</v>
      </c>
      <c r="K159" s="2"/>
      <c r="L159" s="2">
        <f t="shared" si="4"/>
        <v>14.7</v>
      </c>
    </row>
    <row r="160" s="1" customFormat="1" spans="1:12">
      <c r="A160" s="2">
        <v>158</v>
      </c>
      <c r="B160" s="2">
        <v>1120231665</v>
      </c>
      <c r="C160" s="2">
        <v>4</v>
      </c>
      <c r="D160" s="2">
        <v>6.1</v>
      </c>
      <c r="E160" s="2">
        <v>0</v>
      </c>
      <c r="F160" s="2">
        <v>2.1</v>
      </c>
      <c r="G160" s="2">
        <v>2.1</v>
      </c>
      <c r="H160" s="2">
        <v>0</v>
      </c>
      <c r="I160" s="2">
        <v>0.5</v>
      </c>
      <c r="J160" s="2">
        <v>1.7</v>
      </c>
      <c r="K160" s="2"/>
      <c r="L160" s="2">
        <f t="shared" si="4"/>
        <v>16.5</v>
      </c>
    </row>
    <row r="161" s="1" customFormat="1" spans="1:13">
      <c r="A161" s="2">
        <v>159</v>
      </c>
      <c r="B161" s="2">
        <v>1120233527</v>
      </c>
      <c r="C161" s="2">
        <v>6</v>
      </c>
      <c r="D161" s="2">
        <v>8.5</v>
      </c>
      <c r="E161" s="2"/>
      <c r="F161" s="2">
        <v>12.7</v>
      </c>
      <c r="G161" s="2"/>
      <c r="H161" s="2"/>
      <c r="I161" s="2">
        <v>0.5</v>
      </c>
      <c r="J161" s="2">
        <v>1.7</v>
      </c>
      <c r="K161" s="2">
        <v>0</v>
      </c>
      <c r="L161" s="2">
        <f t="shared" si="4"/>
        <v>29.4</v>
      </c>
    </row>
    <row r="162" s="1" customFormat="1" spans="1:13">
      <c r="A162" s="2">
        <v>160</v>
      </c>
      <c r="B162" s="2">
        <v>1120233533</v>
      </c>
      <c r="C162" s="2">
        <v>6</v>
      </c>
      <c r="D162" s="2">
        <v>3.7</v>
      </c>
      <c r="E162" s="2">
        <v>0</v>
      </c>
      <c r="F162" s="2">
        <v>5.4</v>
      </c>
      <c r="G162" s="2">
        <v>0</v>
      </c>
      <c r="H162" s="2">
        <v>0.7</v>
      </c>
      <c r="I162" s="2">
        <v>0.5</v>
      </c>
      <c r="J162" s="2">
        <v>1.7</v>
      </c>
      <c r="K162" s="2"/>
      <c r="L162" s="2">
        <f t="shared" si="4"/>
        <v>18</v>
      </c>
    </row>
    <row r="163" s="1" customFormat="1" spans="1:13">
      <c r="A163" s="2">
        <v>161</v>
      </c>
      <c r="B163" s="2">
        <v>1120232460</v>
      </c>
      <c r="C163" s="2">
        <v>4</v>
      </c>
      <c r="D163" s="2">
        <v>9.75</v>
      </c>
      <c r="E163" s="2">
        <v>0</v>
      </c>
      <c r="F163" s="2">
        <v>10.7</v>
      </c>
      <c r="G163" s="2">
        <v>0</v>
      </c>
      <c r="H163" s="2">
        <v>0</v>
      </c>
      <c r="I163" s="2">
        <v>0.5</v>
      </c>
      <c r="J163" s="2">
        <v>1.7</v>
      </c>
      <c r="K163" s="2">
        <v>0</v>
      </c>
      <c r="L163" s="2">
        <f t="shared" si="4"/>
        <v>26.65</v>
      </c>
    </row>
    <row r="164" s="1" customFormat="1" spans="1:13">
      <c r="A164" s="2">
        <v>162</v>
      </c>
      <c r="B164" s="2">
        <v>1120231667</v>
      </c>
      <c r="C164" s="2">
        <v>0.5</v>
      </c>
      <c r="D164" s="2">
        <v>3.7</v>
      </c>
      <c r="E164" s="2">
        <v>0</v>
      </c>
      <c r="F164" s="2">
        <v>9</v>
      </c>
      <c r="G164" s="2">
        <v>0</v>
      </c>
      <c r="H164" s="2">
        <v>0</v>
      </c>
      <c r="I164" s="2">
        <v>0.5</v>
      </c>
      <c r="J164" s="2">
        <v>1.6</v>
      </c>
      <c r="K164" s="2">
        <v>0</v>
      </c>
      <c r="L164" s="2">
        <v>15.3</v>
      </c>
    </row>
    <row r="165" s="1" customFormat="1" spans="1:13">
      <c r="A165" s="2">
        <v>163</v>
      </c>
      <c r="B165" s="2">
        <v>1120231411</v>
      </c>
      <c r="C165" s="2">
        <v>0.5</v>
      </c>
      <c r="D165" s="2">
        <v>0</v>
      </c>
      <c r="E165" s="2">
        <v>0</v>
      </c>
      <c r="F165" s="2">
        <v>5.1</v>
      </c>
      <c r="G165" s="2">
        <v>0</v>
      </c>
      <c r="H165" s="2">
        <v>0</v>
      </c>
      <c r="I165" s="2">
        <v>0</v>
      </c>
      <c r="J165" s="2">
        <v>1.7</v>
      </c>
      <c r="K165" s="2"/>
      <c r="L165" s="2">
        <v>7.3</v>
      </c>
    </row>
    <row r="166" s="1" customFormat="1" spans="1:13">
      <c r="A166" s="2">
        <v>164</v>
      </c>
      <c r="B166" s="2">
        <v>1120233428</v>
      </c>
      <c r="C166" s="2">
        <v>0</v>
      </c>
      <c r="D166" s="2">
        <v>0</v>
      </c>
      <c r="E166" s="2">
        <v>0</v>
      </c>
      <c r="F166" s="2">
        <v>0</v>
      </c>
      <c r="G166" s="2">
        <v>0</v>
      </c>
      <c r="H166" s="10">
        <v>2.1</v>
      </c>
      <c r="I166" s="2">
        <v>0</v>
      </c>
      <c r="J166" s="2">
        <v>1.7</v>
      </c>
      <c r="K166" s="2"/>
      <c r="L166" s="2">
        <v>3.8</v>
      </c>
    </row>
    <row r="167" s="1" customFormat="1" spans="1:13">
      <c r="A167" s="2">
        <v>165</v>
      </c>
      <c r="B167" s="2">
        <v>1120230851</v>
      </c>
      <c r="C167" s="2">
        <v>2.5</v>
      </c>
      <c r="D167" s="2">
        <v>0.4</v>
      </c>
      <c r="E167" s="2"/>
      <c r="F167" s="2"/>
      <c r="G167" s="2"/>
      <c r="H167" s="2"/>
      <c r="I167" s="2">
        <v>0.5</v>
      </c>
      <c r="J167" s="2">
        <v>1.7</v>
      </c>
      <c r="K167" s="2"/>
      <c r="L167" s="2">
        <f t="shared" ref="L167:L230" si="5">SUM(C167:J167)-K167</f>
        <v>5.1</v>
      </c>
    </row>
    <row r="168" s="1" customFormat="1" spans="1:13">
      <c r="A168" s="2">
        <v>166</v>
      </c>
      <c r="B168" s="2">
        <v>1120233528</v>
      </c>
      <c r="C168" s="2">
        <v>10</v>
      </c>
      <c r="D168" s="2">
        <v>7.4</v>
      </c>
      <c r="E168" s="2"/>
      <c r="F168" s="2">
        <v>5.1</v>
      </c>
      <c r="G168" s="2">
        <v>1.4</v>
      </c>
      <c r="H168" s="2"/>
      <c r="I168" s="2">
        <v>0.5</v>
      </c>
      <c r="J168" s="2">
        <v>1.6</v>
      </c>
      <c r="K168" s="2"/>
      <c r="L168" s="2">
        <f t="shared" si="5"/>
        <v>26</v>
      </c>
    </row>
    <row r="169" s="1" customFormat="1" spans="1:13">
      <c r="A169" s="2">
        <v>167</v>
      </c>
      <c r="B169" s="2">
        <v>1120233413</v>
      </c>
      <c r="C169" s="2">
        <v>4.5</v>
      </c>
      <c r="D169" s="2">
        <v>6.4</v>
      </c>
      <c r="E169" s="2"/>
      <c r="F169" s="17">
        <v>14.9</v>
      </c>
      <c r="G169" s="2"/>
      <c r="H169" s="2"/>
      <c r="I169" s="2">
        <v>1</v>
      </c>
      <c r="J169" s="2">
        <v>1.7</v>
      </c>
      <c r="K169" s="2"/>
      <c r="L169" s="2">
        <f t="shared" si="5"/>
        <v>28.5</v>
      </c>
      <c r="M169" s="18" t="s">
        <v>35</v>
      </c>
    </row>
    <row r="170" s="1" customFormat="1" spans="1:13">
      <c r="A170" s="2">
        <v>168</v>
      </c>
      <c r="B170" s="2">
        <v>1120233218</v>
      </c>
      <c r="C170" s="2">
        <v>1</v>
      </c>
      <c r="D170" s="2"/>
      <c r="E170" s="2"/>
      <c r="F170" s="2"/>
      <c r="G170" s="2"/>
      <c r="H170" s="2"/>
      <c r="I170" s="2"/>
      <c r="J170" s="2">
        <v>1.6</v>
      </c>
      <c r="K170" s="2"/>
      <c r="L170" s="2">
        <f t="shared" si="5"/>
        <v>2.6</v>
      </c>
    </row>
    <row r="171" s="1" customFormat="1" spans="1:13">
      <c r="A171" s="2">
        <v>169</v>
      </c>
      <c r="B171" s="2">
        <v>1120233087</v>
      </c>
      <c r="C171" s="2">
        <v>0.5</v>
      </c>
      <c r="D171" s="2"/>
      <c r="E171" s="2"/>
      <c r="F171" s="2"/>
      <c r="G171" s="2"/>
      <c r="H171" s="2"/>
      <c r="I171" s="2"/>
      <c r="J171" s="2">
        <v>1.6</v>
      </c>
      <c r="K171" s="2"/>
      <c r="L171" s="2">
        <f t="shared" si="5"/>
        <v>2.1</v>
      </c>
    </row>
    <row r="172" s="1" customFormat="1" spans="1:13">
      <c r="A172" s="2">
        <v>170</v>
      </c>
      <c r="B172" s="2">
        <v>1120230845</v>
      </c>
      <c r="C172" s="2">
        <v>9</v>
      </c>
      <c r="D172" s="2">
        <v>8.8</v>
      </c>
      <c r="E172" s="2"/>
      <c r="F172" s="2">
        <v>10</v>
      </c>
      <c r="G172" s="2">
        <v>8</v>
      </c>
      <c r="H172" s="2"/>
      <c r="I172" s="2">
        <v>1</v>
      </c>
      <c r="J172" s="2">
        <v>1.7</v>
      </c>
      <c r="K172" s="2"/>
      <c r="L172" s="2">
        <f t="shared" si="5"/>
        <v>38.5</v>
      </c>
    </row>
    <row r="173" s="1" customFormat="1" spans="1:13">
      <c r="A173" s="2">
        <v>171</v>
      </c>
      <c r="B173" s="2">
        <v>1120232782</v>
      </c>
      <c r="C173" s="2">
        <v>0.5</v>
      </c>
      <c r="D173" s="2">
        <v>3</v>
      </c>
      <c r="E173" s="2"/>
      <c r="F173" s="2">
        <v>24.7</v>
      </c>
      <c r="G173" s="2">
        <v>2.1</v>
      </c>
      <c r="H173" s="2"/>
      <c r="I173" s="2"/>
      <c r="J173" s="2">
        <v>1.7</v>
      </c>
      <c r="K173" s="2"/>
      <c r="L173" s="2">
        <f t="shared" si="5"/>
        <v>32</v>
      </c>
    </row>
    <row r="174" s="1" customFormat="1" spans="1:13">
      <c r="A174" s="2">
        <v>172</v>
      </c>
      <c r="B174" s="2">
        <v>1120233694</v>
      </c>
      <c r="C174" s="2">
        <v>0.5</v>
      </c>
      <c r="D174" s="2"/>
      <c r="E174" s="2"/>
      <c r="F174" s="2">
        <v>2.1</v>
      </c>
      <c r="G174" s="2">
        <v>2.1</v>
      </c>
      <c r="H174" s="2"/>
      <c r="I174" s="2"/>
      <c r="J174" s="2">
        <v>1.7</v>
      </c>
      <c r="K174" s="2"/>
      <c r="L174" s="2">
        <f t="shared" si="5"/>
        <v>6.4</v>
      </c>
    </row>
    <row r="175" s="1" customFormat="1" spans="1:13">
      <c r="A175" s="2">
        <v>173</v>
      </c>
      <c r="B175" s="2">
        <v>1120233059</v>
      </c>
      <c r="C175" s="2">
        <v>3</v>
      </c>
      <c r="D175" s="2"/>
      <c r="E175" s="2"/>
      <c r="F175" s="2">
        <v>2.1</v>
      </c>
      <c r="G175" s="2"/>
      <c r="H175" s="2"/>
      <c r="I175" s="2">
        <v>0.5</v>
      </c>
      <c r="J175" s="2">
        <v>1.7</v>
      </c>
      <c r="K175" s="2"/>
      <c r="L175" s="2">
        <f t="shared" si="5"/>
        <v>7.3</v>
      </c>
    </row>
    <row r="176" s="1" customFormat="1" spans="1:13">
      <c r="A176" s="2">
        <v>174</v>
      </c>
      <c r="B176" s="2">
        <v>1120233689</v>
      </c>
      <c r="C176" s="2">
        <v>1</v>
      </c>
      <c r="D176" s="2">
        <v>0.9</v>
      </c>
      <c r="E176" s="2"/>
      <c r="F176" s="2"/>
      <c r="G176" s="2"/>
      <c r="H176" s="2"/>
      <c r="I176" s="2">
        <v>0.5</v>
      </c>
      <c r="J176" s="2">
        <v>1.7</v>
      </c>
      <c r="K176" s="2"/>
      <c r="L176" s="2">
        <f t="shared" si="5"/>
        <v>4.1</v>
      </c>
    </row>
    <row r="177" s="1" customFormat="1" spans="1:12">
      <c r="A177" s="2">
        <v>175</v>
      </c>
      <c r="B177" s="2">
        <v>1120232641</v>
      </c>
      <c r="C177" s="2">
        <v>1.5</v>
      </c>
      <c r="D177" s="2">
        <v>1</v>
      </c>
      <c r="E177" s="2"/>
      <c r="F177" s="2">
        <v>5.1</v>
      </c>
      <c r="G177" s="2"/>
      <c r="H177" s="2"/>
      <c r="I177" s="2">
        <v>0.5</v>
      </c>
      <c r="J177" s="2">
        <v>1.7</v>
      </c>
      <c r="K177" s="2"/>
      <c r="L177" s="2">
        <f t="shared" si="5"/>
        <v>9.8</v>
      </c>
    </row>
    <row r="178" s="1" customFormat="1" spans="1:12">
      <c r="A178" s="2">
        <v>176</v>
      </c>
      <c r="B178" s="2">
        <v>1120233427</v>
      </c>
      <c r="C178" s="2">
        <v>7</v>
      </c>
      <c r="D178" s="2">
        <v>5.8</v>
      </c>
      <c r="E178" s="2"/>
      <c r="F178" s="2"/>
      <c r="G178" s="2">
        <v>4</v>
      </c>
      <c r="H178" s="2"/>
      <c r="I178" s="2">
        <v>0.5</v>
      </c>
      <c r="J178" s="2">
        <v>1.7</v>
      </c>
      <c r="K178" s="2"/>
      <c r="L178" s="2">
        <f t="shared" si="5"/>
        <v>19</v>
      </c>
    </row>
    <row r="179" s="1" customFormat="1" spans="1:12">
      <c r="A179" s="2">
        <v>177</v>
      </c>
      <c r="B179" s="2">
        <v>1120232779</v>
      </c>
      <c r="C179" s="2">
        <v>1</v>
      </c>
      <c r="D179" s="2">
        <v>4.7</v>
      </c>
      <c r="E179" s="2"/>
      <c r="F179" s="2">
        <v>2.1</v>
      </c>
      <c r="G179" s="2">
        <v>2.1</v>
      </c>
      <c r="H179" s="2"/>
      <c r="I179" s="2">
        <v>0.5</v>
      </c>
      <c r="J179" s="2">
        <v>1.7</v>
      </c>
      <c r="K179" s="2"/>
      <c r="L179" s="2">
        <f t="shared" si="5"/>
        <v>12.1</v>
      </c>
    </row>
    <row r="180" s="1" customFormat="1" spans="1:12">
      <c r="A180" s="2">
        <v>178</v>
      </c>
      <c r="B180" s="2">
        <v>1120233217</v>
      </c>
      <c r="C180" s="2">
        <v>5</v>
      </c>
      <c r="D180" s="2">
        <v>5.9</v>
      </c>
      <c r="E180" s="2"/>
      <c r="F180" s="2">
        <v>17</v>
      </c>
      <c r="G180" s="2"/>
      <c r="H180" s="2"/>
      <c r="I180" s="2">
        <v>1</v>
      </c>
      <c r="J180" s="2">
        <v>1.7</v>
      </c>
      <c r="K180" s="2"/>
      <c r="L180" s="2">
        <f t="shared" si="5"/>
        <v>30.6</v>
      </c>
    </row>
    <row r="181" s="1" customFormat="1" spans="1:12">
      <c r="A181" s="2">
        <v>179</v>
      </c>
      <c r="B181" s="2">
        <v>1120231809</v>
      </c>
      <c r="C181" s="2">
        <v>5</v>
      </c>
      <c r="D181" s="2">
        <v>2.7</v>
      </c>
      <c r="E181" s="2"/>
      <c r="F181" s="2">
        <v>19.8</v>
      </c>
      <c r="G181" s="2"/>
      <c r="H181" s="2"/>
      <c r="I181" s="2">
        <v>1</v>
      </c>
      <c r="J181" s="2">
        <v>1.7</v>
      </c>
      <c r="K181" s="2"/>
      <c r="L181" s="2">
        <f t="shared" si="5"/>
        <v>30.2</v>
      </c>
    </row>
    <row r="182" s="1" customFormat="1" spans="1:12">
      <c r="A182" s="2">
        <v>180</v>
      </c>
      <c r="B182" s="2">
        <v>1120233531</v>
      </c>
      <c r="C182" s="2">
        <v>7</v>
      </c>
      <c r="D182" s="2">
        <v>3.2</v>
      </c>
      <c r="E182" s="2"/>
      <c r="F182" s="2">
        <v>27.8</v>
      </c>
      <c r="G182" s="2">
        <v>4.9</v>
      </c>
      <c r="H182" s="2"/>
      <c r="I182" s="2">
        <v>1</v>
      </c>
      <c r="J182" s="2">
        <v>1.6</v>
      </c>
      <c r="K182" s="2"/>
      <c r="L182" s="2">
        <f t="shared" si="5"/>
        <v>45.5</v>
      </c>
    </row>
    <row r="183" s="1" customFormat="1" spans="1:12">
      <c r="A183" s="2">
        <v>181</v>
      </c>
      <c r="B183" s="2">
        <v>1120233686</v>
      </c>
      <c r="C183" s="2">
        <v>1</v>
      </c>
      <c r="D183" s="2"/>
      <c r="E183" s="2"/>
      <c r="F183" s="2">
        <v>3</v>
      </c>
      <c r="G183" s="2"/>
      <c r="H183" s="2"/>
      <c r="I183" s="2"/>
      <c r="J183" s="2">
        <v>1.7</v>
      </c>
      <c r="K183" s="2"/>
      <c r="L183" s="2">
        <f t="shared" si="5"/>
        <v>5.7</v>
      </c>
    </row>
    <row r="184" s="1" customFormat="1" spans="1:12">
      <c r="A184" s="2">
        <v>182</v>
      </c>
      <c r="B184" s="2">
        <v>1120233418</v>
      </c>
      <c r="C184" s="2"/>
      <c r="D184" s="2">
        <v>0.3</v>
      </c>
      <c r="E184" s="2"/>
      <c r="F184" s="2"/>
      <c r="G184" s="2"/>
      <c r="H184" s="2"/>
      <c r="I184" s="2">
        <v>0.5</v>
      </c>
      <c r="J184" s="2">
        <v>1.6</v>
      </c>
      <c r="K184" s="2"/>
      <c r="L184" s="2">
        <f t="shared" si="5"/>
        <v>2.4</v>
      </c>
    </row>
    <row r="185" s="1" customFormat="1" spans="1:12">
      <c r="A185" s="2">
        <v>183</v>
      </c>
      <c r="B185" s="2">
        <v>1120233085</v>
      </c>
      <c r="C185" s="2"/>
      <c r="D185" s="2">
        <v>3.2</v>
      </c>
      <c r="E185" s="2"/>
      <c r="F185" s="2">
        <v>7</v>
      </c>
      <c r="G185" s="2"/>
      <c r="H185" s="2"/>
      <c r="I185" s="2">
        <v>0.5</v>
      </c>
      <c r="J185" s="2">
        <v>1.7</v>
      </c>
      <c r="K185" s="2"/>
      <c r="L185" s="2">
        <f t="shared" si="5"/>
        <v>12.4</v>
      </c>
    </row>
    <row r="186" s="1" customFormat="1" spans="1:12">
      <c r="A186" s="2">
        <v>184</v>
      </c>
      <c r="B186" s="2">
        <v>1120231514</v>
      </c>
      <c r="C186" s="2"/>
      <c r="D186" s="2">
        <v>1</v>
      </c>
      <c r="E186" s="2"/>
      <c r="F186" s="2">
        <v>4.2</v>
      </c>
      <c r="G186" s="2">
        <v>2.1</v>
      </c>
      <c r="H186" s="2"/>
      <c r="I186" s="2"/>
      <c r="J186" s="2">
        <v>1.6</v>
      </c>
      <c r="K186" s="2"/>
      <c r="L186" s="2">
        <f t="shared" si="5"/>
        <v>8.9</v>
      </c>
    </row>
    <row r="187" s="1" customFormat="1" spans="1:12">
      <c r="A187" s="2">
        <v>185</v>
      </c>
      <c r="B187" s="2">
        <v>1120231513</v>
      </c>
      <c r="C187" s="2">
        <v>10</v>
      </c>
      <c r="D187" s="2">
        <v>11.4</v>
      </c>
      <c r="E187" s="2"/>
      <c r="F187" s="2">
        <v>74.1</v>
      </c>
      <c r="G187" s="2">
        <v>5.6</v>
      </c>
      <c r="H187" s="2">
        <v>7</v>
      </c>
      <c r="I187" s="2">
        <v>1</v>
      </c>
      <c r="J187" s="2">
        <v>1.7</v>
      </c>
      <c r="K187" s="2"/>
      <c r="L187" s="2">
        <f t="shared" si="5"/>
        <v>110.8</v>
      </c>
    </row>
    <row r="188" s="1" customFormat="1" spans="1:12">
      <c r="A188" s="2">
        <v>186</v>
      </c>
      <c r="B188" s="2">
        <v>1120233402</v>
      </c>
      <c r="C188" s="2">
        <v>6</v>
      </c>
      <c r="D188" s="2">
        <v>3</v>
      </c>
      <c r="E188" s="2"/>
      <c r="F188" s="2">
        <v>29.3</v>
      </c>
      <c r="G188" s="2">
        <v>3.15</v>
      </c>
      <c r="H188" s="2"/>
      <c r="I188" s="2">
        <v>0.5</v>
      </c>
      <c r="J188" s="2">
        <v>1.7</v>
      </c>
      <c r="K188" s="2"/>
      <c r="L188" s="2">
        <f t="shared" si="5"/>
        <v>43.65</v>
      </c>
    </row>
    <row r="189" s="1" customFormat="1" spans="1:12">
      <c r="A189" s="2">
        <v>187</v>
      </c>
      <c r="B189" s="2">
        <v>1120220843</v>
      </c>
      <c r="C189" s="2"/>
      <c r="D189" s="2"/>
      <c r="E189" s="2"/>
      <c r="F189" s="2"/>
      <c r="G189" s="2"/>
      <c r="H189" s="2"/>
      <c r="I189" s="2"/>
      <c r="J189" s="2">
        <v>1.7</v>
      </c>
      <c r="K189" s="2"/>
      <c r="L189" s="2">
        <f t="shared" si="5"/>
        <v>1.7</v>
      </c>
    </row>
    <row r="190" s="1" customFormat="1" spans="1:12">
      <c r="A190" s="2">
        <v>188</v>
      </c>
      <c r="B190" s="2">
        <v>1120230127</v>
      </c>
      <c r="C190" s="2"/>
      <c r="D190" s="2">
        <v>3.1</v>
      </c>
      <c r="E190" s="2"/>
      <c r="F190" s="2"/>
      <c r="G190" s="2"/>
      <c r="H190" s="2"/>
      <c r="I190" s="2">
        <v>0.5</v>
      </c>
      <c r="J190" s="2">
        <v>1.7</v>
      </c>
      <c r="K190" s="2"/>
      <c r="L190" s="2">
        <f t="shared" si="5"/>
        <v>5.3</v>
      </c>
    </row>
    <row r="191" s="1" customFormat="1" spans="1:12">
      <c r="A191" s="2">
        <v>189</v>
      </c>
      <c r="B191" s="2">
        <v>1120230757</v>
      </c>
      <c r="C191" s="2">
        <v>4</v>
      </c>
      <c r="D191" s="2">
        <v>3</v>
      </c>
      <c r="E191" s="2"/>
      <c r="F191" s="2">
        <v>36.4</v>
      </c>
      <c r="G191" s="2">
        <v>2</v>
      </c>
      <c r="H191" s="2">
        <v>2</v>
      </c>
      <c r="I191" s="2">
        <v>1</v>
      </c>
      <c r="J191" s="2">
        <v>1.7</v>
      </c>
      <c r="K191" s="2"/>
      <c r="L191" s="2">
        <f t="shared" si="5"/>
        <v>50.1</v>
      </c>
    </row>
    <row r="192" s="1" customFormat="1" spans="1:12">
      <c r="A192" s="2">
        <v>190</v>
      </c>
      <c r="B192" s="2">
        <v>1120232355</v>
      </c>
      <c r="C192" s="2"/>
      <c r="D192" s="2">
        <v>0.1</v>
      </c>
      <c r="E192" s="2"/>
      <c r="F192" s="2">
        <v>9.3</v>
      </c>
      <c r="G192" s="2"/>
      <c r="H192" s="2"/>
      <c r="I192" s="2">
        <v>1</v>
      </c>
      <c r="J192" s="2">
        <v>1.6</v>
      </c>
      <c r="K192" s="2"/>
      <c r="L192" s="2">
        <f t="shared" si="5"/>
        <v>12</v>
      </c>
    </row>
    <row r="193" s="1" customFormat="1" spans="1:12">
      <c r="A193" s="2">
        <v>191</v>
      </c>
      <c r="B193" s="2">
        <v>1120230766</v>
      </c>
      <c r="C193" s="2">
        <v>4</v>
      </c>
      <c r="D193" s="2">
        <v>3</v>
      </c>
      <c r="E193" s="2"/>
      <c r="F193" s="2">
        <v>17.5</v>
      </c>
      <c r="G193" s="2"/>
      <c r="H193" s="2"/>
      <c r="I193" s="2">
        <v>0.5</v>
      </c>
      <c r="J193" s="2">
        <v>1.6</v>
      </c>
      <c r="K193" s="2"/>
      <c r="L193" s="2">
        <f t="shared" si="5"/>
        <v>26.6</v>
      </c>
    </row>
    <row r="194" s="1" customFormat="1" spans="1:12">
      <c r="A194" s="2">
        <v>192</v>
      </c>
      <c r="B194" s="2">
        <v>1120230163</v>
      </c>
      <c r="C194" s="2"/>
      <c r="D194" s="2"/>
      <c r="E194" s="2"/>
      <c r="F194" s="2"/>
      <c r="G194" s="2"/>
      <c r="H194" s="2"/>
      <c r="I194" s="2">
        <v>0</v>
      </c>
      <c r="J194" s="2">
        <v>1.6</v>
      </c>
      <c r="K194" s="2"/>
      <c r="L194" s="2">
        <f t="shared" si="5"/>
        <v>1.6</v>
      </c>
    </row>
    <row r="195" s="1" customFormat="1" spans="1:12">
      <c r="A195" s="2">
        <v>193</v>
      </c>
      <c r="B195" s="2">
        <v>1120230071</v>
      </c>
      <c r="C195" s="2">
        <v>2</v>
      </c>
      <c r="D195" s="2"/>
      <c r="E195" s="2"/>
      <c r="F195" s="2"/>
      <c r="G195" s="2"/>
      <c r="H195" s="2"/>
      <c r="I195" s="2">
        <v>0</v>
      </c>
      <c r="J195" s="2">
        <v>1.6</v>
      </c>
      <c r="K195" s="2"/>
      <c r="L195" s="2">
        <f t="shared" si="5"/>
        <v>3.6</v>
      </c>
    </row>
    <row r="196" s="1" customFormat="1" spans="1:12">
      <c r="A196" s="2">
        <v>194</v>
      </c>
      <c r="B196" s="2">
        <v>1120230130</v>
      </c>
      <c r="C196" s="2">
        <v>1</v>
      </c>
      <c r="D196" s="2"/>
      <c r="E196" s="2"/>
      <c r="F196" s="2">
        <v>8.6</v>
      </c>
      <c r="G196" s="2"/>
      <c r="H196" s="2">
        <v>1.4</v>
      </c>
      <c r="I196" s="2">
        <v>1</v>
      </c>
      <c r="J196" s="2">
        <v>1.7</v>
      </c>
      <c r="K196" s="2"/>
      <c r="L196" s="2">
        <f t="shared" si="5"/>
        <v>13.7</v>
      </c>
    </row>
    <row r="197" s="1" customFormat="1" spans="1:12">
      <c r="A197" s="2">
        <v>195</v>
      </c>
      <c r="B197" s="2">
        <v>1120230125</v>
      </c>
      <c r="C197" s="2">
        <v>0.5</v>
      </c>
      <c r="D197" s="2">
        <v>1.2</v>
      </c>
      <c r="E197" s="2"/>
      <c r="F197" s="2"/>
      <c r="G197" s="2"/>
      <c r="H197" s="2"/>
      <c r="I197" s="2">
        <v>0.5</v>
      </c>
      <c r="J197" s="2">
        <v>1.7</v>
      </c>
      <c r="K197" s="2"/>
      <c r="L197" s="2">
        <f t="shared" si="5"/>
        <v>3.9</v>
      </c>
    </row>
    <row r="198" s="1" customFormat="1" spans="1:12">
      <c r="A198" s="2">
        <v>196</v>
      </c>
      <c r="B198" s="2">
        <v>1120223362</v>
      </c>
      <c r="C198" s="2"/>
      <c r="D198" s="2"/>
      <c r="E198" s="2"/>
      <c r="F198" s="2">
        <v>25</v>
      </c>
      <c r="G198" s="2"/>
      <c r="H198" s="2">
        <v>8</v>
      </c>
      <c r="I198" s="2">
        <v>0</v>
      </c>
      <c r="J198" s="2">
        <v>1.7</v>
      </c>
      <c r="K198" s="2"/>
      <c r="L198" s="2">
        <f t="shared" si="5"/>
        <v>34.7</v>
      </c>
    </row>
    <row r="199" s="1" customFormat="1" spans="1:12">
      <c r="A199" s="2">
        <v>197</v>
      </c>
      <c r="B199" s="2">
        <v>1120232356</v>
      </c>
      <c r="C199" s="2">
        <v>0</v>
      </c>
      <c r="D199" s="2">
        <v>1.5</v>
      </c>
      <c r="E199" s="2">
        <v>0</v>
      </c>
      <c r="F199" s="2">
        <v>0</v>
      </c>
      <c r="G199" s="2">
        <v>0</v>
      </c>
      <c r="H199" s="2">
        <v>0</v>
      </c>
      <c r="I199" s="2">
        <v>0</v>
      </c>
      <c r="J199" s="2">
        <v>1.6</v>
      </c>
      <c r="K199" s="2"/>
      <c r="L199" s="2">
        <f t="shared" si="5"/>
        <v>3.1</v>
      </c>
    </row>
    <row r="200" s="1" customFormat="1" spans="1:12">
      <c r="A200" s="2">
        <v>198</v>
      </c>
      <c r="B200" s="2">
        <v>1120232347</v>
      </c>
      <c r="C200" s="2">
        <v>0.5</v>
      </c>
      <c r="D200" s="2"/>
      <c r="E200" s="2"/>
      <c r="F200" s="2">
        <v>10</v>
      </c>
      <c r="G200" s="2"/>
      <c r="H200" s="2"/>
      <c r="I200" s="2">
        <v>1</v>
      </c>
      <c r="J200" s="2">
        <v>1.6</v>
      </c>
      <c r="K200" s="2"/>
      <c r="L200" s="2">
        <f t="shared" si="5"/>
        <v>13.1</v>
      </c>
    </row>
    <row r="201" s="1" customFormat="1" spans="1:12">
      <c r="A201" s="2">
        <v>199</v>
      </c>
      <c r="B201" s="2">
        <v>1120230765</v>
      </c>
      <c r="C201" s="2">
        <v>1.5</v>
      </c>
      <c r="D201" s="2">
        <v>1.45</v>
      </c>
      <c r="E201" s="2"/>
      <c r="F201" s="2">
        <v>78.1</v>
      </c>
      <c r="G201" s="2"/>
      <c r="H201" s="2">
        <v>5.25</v>
      </c>
      <c r="I201" s="2">
        <v>0</v>
      </c>
      <c r="J201" s="2">
        <v>1.7</v>
      </c>
      <c r="K201" s="2"/>
      <c r="L201" s="2">
        <f t="shared" si="5"/>
        <v>88</v>
      </c>
    </row>
    <row r="202" s="1" customFormat="1" spans="1:12">
      <c r="A202" s="2">
        <v>200</v>
      </c>
      <c r="B202" s="2">
        <v>1120230124</v>
      </c>
      <c r="C202" s="2"/>
      <c r="D202" s="2"/>
      <c r="E202" s="2"/>
      <c r="F202" s="2"/>
      <c r="G202" s="2"/>
      <c r="H202" s="2"/>
      <c r="I202" s="2">
        <v>0</v>
      </c>
      <c r="J202" s="2">
        <v>1.7</v>
      </c>
      <c r="K202" s="2"/>
      <c r="L202" s="2">
        <f t="shared" si="5"/>
        <v>1.7</v>
      </c>
    </row>
    <row r="203" s="1" customFormat="1" spans="1:12">
      <c r="A203" s="2">
        <v>201</v>
      </c>
      <c r="B203" s="2">
        <v>1120230252</v>
      </c>
      <c r="C203" s="2">
        <v>0.5</v>
      </c>
      <c r="D203" s="2"/>
      <c r="E203" s="2"/>
      <c r="F203" s="2"/>
      <c r="G203" s="2"/>
      <c r="H203" s="2"/>
      <c r="I203" s="2">
        <v>0</v>
      </c>
      <c r="J203" s="2">
        <v>1.7</v>
      </c>
      <c r="K203" s="2"/>
      <c r="L203" s="2">
        <f t="shared" si="5"/>
        <v>2.2</v>
      </c>
    </row>
    <row r="204" s="1" customFormat="1" spans="1:12">
      <c r="A204" s="2">
        <v>202</v>
      </c>
      <c r="B204" s="2">
        <v>1120230123</v>
      </c>
      <c r="C204" s="2">
        <v>0.3</v>
      </c>
      <c r="D204" s="2"/>
      <c r="E204" s="2"/>
      <c r="F204" s="2">
        <v>4.2</v>
      </c>
      <c r="G204" s="2"/>
      <c r="H204" s="2"/>
      <c r="I204" s="2">
        <v>0.5</v>
      </c>
      <c r="J204" s="2">
        <v>1.7</v>
      </c>
      <c r="K204" s="2"/>
      <c r="L204" s="2">
        <f t="shared" si="5"/>
        <v>6.7</v>
      </c>
    </row>
    <row r="205" s="1" customFormat="1" spans="1:12">
      <c r="A205" s="2">
        <v>203</v>
      </c>
      <c r="B205" s="2">
        <v>1120230761</v>
      </c>
      <c r="C205" s="2"/>
      <c r="D205" s="2">
        <v>5.7</v>
      </c>
      <c r="E205" s="2"/>
      <c r="F205" s="2">
        <v>68.7</v>
      </c>
      <c r="G205" s="2"/>
      <c r="H205" s="2">
        <v>9</v>
      </c>
      <c r="I205" s="2">
        <v>1</v>
      </c>
      <c r="J205" s="2">
        <v>1.6</v>
      </c>
      <c r="K205" s="2"/>
      <c r="L205" s="2">
        <f t="shared" si="5"/>
        <v>86</v>
      </c>
    </row>
    <row r="206" s="1" customFormat="1" spans="1:12">
      <c r="A206" s="2">
        <v>204</v>
      </c>
      <c r="B206" s="2">
        <v>1120232354</v>
      </c>
      <c r="C206" s="2">
        <v>0.5</v>
      </c>
      <c r="D206" s="2"/>
      <c r="E206" s="2"/>
      <c r="F206" s="2">
        <v>28.1</v>
      </c>
      <c r="G206" s="2"/>
      <c r="H206" s="2"/>
      <c r="I206" s="2">
        <v>0</v>
      </c>
      <c r="J206" s="2">
        <v>1.6</v>
      </c>
      <c r="K206" s="2"/>
      <c r="L206" s="2">
        <f t="shared" si="5"/>
        <v>30.2</v>
      </c>
    </row>
    <row r="207" s="1" customFormat="1" spans="1:12">
      <c r="A207" s="2">
        <v>205</v>
      </c>
      <c r="B207" s="2">
        <v>1120232346</v>
      </c>
      <c r="C207" s="2">
        <v>8</v>
      </c>
      <c r="D207" s="2">
        <v>11.9</v>
      </c>
      <c r="E207" s="2"/>
      <c r="F207" s="2">
        <v>18</v>
      </c>
      <c r="G207" s="2">
        <v>3</v>
      </c>
      <c r="H207" s="2"/>
      <c r="I207" s="2">
        <v>0</v>
      </c>
      <c r="J207" s="2">
        <v>1.7</v>
      </c>
      <c r="K207" s="2"/>
      <c r="L207" s="2">
        <f t="shared" si="5"/>
        <v>42.6</v>
      </c>
    </row>
    <row r="208" s="1" customFormat="1" spans="1:12">
      <c r="A208" s="2">
        <v>206</v>
      </c>
      <c r="B208" s="2">
        <v>1120230251</v>
      </c>
      <c r="C208" s="2"/>
      <c r="D208" s="2"/>
      <c r="E208" s="2"/>
      <c r="F208" s="2"/>
      <c r="G208" s="2"/>
      <c r="H208" s="2">
        <v>1</v>
      </c>
      <c r="I208" s="2">
        <v>0.5</v>
      </c>
      <c r="J208" s="2">
        <v>1.7</v>
      </c>
      <c r="K208" s="2"/>
      <c r="L208" s="2">
        <f t="shared" si="5"/>
        <v>3.2</v>
      </c>
    </row>
    <row r="209" s="1" customFormat="1" spans="1:12">
      <c r="A209" s="2">
        <v>207</v>
      </c>
      <c r="B209" s="2">
        <v>1120230764</v>
      </c>
      <c r="C209" s="2">
        <v>0.5</v>
      </c>
      <c r="D209" s="2"/>
      <c r="E209" s="2"/>
      <c r="F209" s="2"/>
      <c r="G209" s="2"/>
      <c r="H209" s="2">
        <v>2.4</v>
      </c>
      <c r="I209" s="2">
        <v>0</v>
      </c>
      <c r="J209" s="2">
        <v>1.7</v>
      </c>
      <c r="K209" s="2"/>
      <c r="L209" s="2">
        <f t="shared" si="5"/>
        <v>4.6</v>
      </c>
    </row>
    <row r="210" s="1" customFormat="1" spans="1:12">
      <c r="A210" s="2">
        <v>208</v>
      </c>
      <c r="B210" s="2">
        <v>1120230357</v>
      </c>
      <c r="C210" s="2">
        <v>0.3</v>
      </c>
      <c r="D210" s="2"/>
      <c r="E210" s="2"/>
      <c r="F210" s="2"/>
      <c r="G210" s="2"/>
      <c r="H210" s="2"/>
      <c r="I210" s="2">
        <v>1</v>
      </c>
      <c r="J210" s="2">
        <v>1.7</v>
      </c>
      <c r="K210" s="2"/>
      <c r="L210" s="2">
        <f t="shared" si="5"/>
        <v>3</v>
      </c>
    </row>
    <row r="211" s="1" customFormat="1" spans="1:12">
      <c r="A211" s="2">
        <v>209</v>
      </c>
      <c r="B211" s="2">
        <v>1120230358</v>
      </c>
      <c r="C211" s="2"/>
      <c r="D211" s="2">
        <v>1.5</v>
      </c>
      <c r="E211" s="2"/>
      <c r="F211" s="2"/>
      <c r="G211" s="2"/>
      <c r="H211" s="2"/>
      <c r="I211" s="2">
        <v>0.5</v>
      </c>
      <c r="J211" s="2">
        <v>1.7</v>
      </c>
      <c r="K211" s="2"/>
      <c r="L211" s="2">
        <f t="shared" si="5"/>
        <v>3.7</v>
      </c>
    </row>
    <row r="212" s="1" customFormat="1" spans="1:12">
      <c r="A212" s="2">
        <v>210</v>
      </c>
      <c r="B212" s="2">
        <v>1120230119</v>
      </c>
      <c r="C212" s="2">
        <v>0.5</v>
      </c>
      <c r="D212" s="2"/>
      <c r="E212" s="2"/>
      <c r="F212" s="2">
        <v>45.2</v>
      </c>
      <c r="G212" s="2"/>
      <c r="H212" s="2"/>
      <c r="I212" s="2">
        <v>1</v>
      </c>
      <c r="J212" s="2">
        <v>1.7</v>
      </c>
      <c r="K212" s="2"/>
      <c r="L212" s="2">
        <f t="shared" si="5"/>
        <v>48.4</v>
      </c>
    </row>
    <row r="213" s="1" customFormat="1" spans="1:12">
      <c r="A213" s="2">
        <v>211</v>
      </c>
      <c r="B213" s="2">
        <v>1120230162</v>
      </c>
      <c r="C213" s="2">
        <v>1</v>
      </c>
      <c r="D213" s="2">
        <v>0.1</v>
      </c>
      <c r="E213" s="2"/>
      <c r="F213" s="2">
        <v>19.1</v>
      </c>
      <c r="G213" s="2"/>
      <c r="H213" s="2"/>
      <c r="I213" s="2">
        <v>0.5</v>
      </c>
      <c r="J213" s="2">
        <v>1.7</v>
      </c>
      <c r="K213" s="2"/>
      <c r="L213" s="2">
        <f t="shared" si="5"/>
        <v>22.4</v>
      </c>
    </row>
    <row r="214" s="1" customFormat="1" spans="1:12">
      <c r="A214" s="2">
        <v>212</v>
      </c>
      <c r="B214" s="2">
        <v>1120230164</v>
      </c>
      <c r="C214" s="2"/>
      <c r="D214" s="2"/>
      <c r="E214" s="2"/>
      <c r="F214" s="2"/>
      <c r="G214" s="2"/>
      <c r="H214" s="2"/>
      <c r="I214" s="2">
        <v>0</v>
      </c>
      <c r="J214" s="2">
        <v>1.7</v>
      </c>
      <c r="K214" s="2"/>
      <c r="L214" s="2">
        <f t="shared" si="5"/>
        <v>1.7</v>
      </c>
    </row>
    <row r="215" s="1" customFormat="1" spans="1:12">
      <c r="A215" s="2">
        <v>213</v>
      </c>
      <c r="B215" s="2">
        <v>1120230763</v>
      </c>
      <c r="C215" s="2">
        <v>1.5</v>
      </c>
      <c r="D215" s="2">
        <v>5.1</v>
      </c>
      <c r="E215" s="2">
        <v>0</v>
      </c>
      <c r="F215" s="2">
        <v>45.2</v>
      </c>
      <c r="G215" s="2">
        <v>0</v>
      </c>
      <c r="H215" s="2">
        <v>0</v>
      </c>
      <c r="I215" s="2">
        <v>1</v>
      </c>
      <c r="J215" s="2">
        <v>1.7</v>
      </c>
      <c r="K215" s="2"/>
      <c r="L215" s="2">
        <f t="shared" si="5"/>
        <v>54.5</v>
      </c>
    </row>
    <row r="216" s="1" customFormat="1" spans="1:12">
      <c r="A216" s="2">
        <v>214</v>
      </c>
      <c r="B216" s="2">
        <v>1120232349</v>
      </c>
      <c r="C216" s="2">
        <v>9</v>
      </c>
      <c r="D216" s="2">
        <v>9.2</v>
      </c>
      <c r="E216" s="2">
        <v>0</v>
      </c>
      <c r="F216" s="2">
        <v>16.1</v>
      </c>
      <c r="G216" s="2">
        <v>7</v>
      </c>
      <c r="H216" s="2">
        <v>2.1</v>
      </c>
      <c r="I216" s="2">
        <v>0.5</v>
      </c>
      <c r="J216" s="2">
        <v>1.7</v>
      </c>
      <c r="K216" s="2"/>
      <c r="L216" s="2">
        <f t="shared" si="5"/>
        <v>45.6</v>
      </c>
    </row>
    <row r="217" s="1" customFormat="1" spans="1:12">
      <c r="A217" s="2">
        <v>215</v>
      </c>
      <c r="B217" s="2">
        <v>1120230260</v>
      </c>
      <c r="C217" s="2"/>
      <c r="D217" s="2"/>
      <c r="E217" s="2"/>
      <c r="F217" s="2">
        <v>40.1</v>
      </c>
      <c r="G217" s="2"/>
      <c r="H217" s="2">
        <v>26</v>
      </c>
      <c r="I217" s="2">
        <v>0.5</v>
      </c>
      <c r="J217" s="2">
        <v>1.6</v>
      </c>
      <c r="K217" s="2"/>
      <c r="L217" s="2">
        <f t="shared" si="5"/>
        <v>68.2</v>
      </c>
    </row>
    <row r="218" s="1" customFormat="1" spans="1:12">
      <c r="A218" s="2">
        <v>216</v>
      </c>
      <c r="B218" s="2">
        <v>1120230762</v>
      </c>
      <c r="C218" s="2">
        <v>3</v>
      </c>
      <c r="D218" s="2">
        <v>5.2</v>
      </c>
      <c r="E218" s="2"/>
      <c r="F218" s="2">
        <v>6</v>
      </c>
      <c r="G218" s="2"/>
      <c r="H218" s="2"/>
      <c r="I218" s="2">
        <v>0.5</v>
      </c>
      <c r="J218" s="2">
        <v>1.7</v>
      </c>
      <c r="K218" s="2"/>
      <c r="L218" s="2">
        <f t="shared" si="5"/>
        <v>16.4</v>
      </c>
    </row>
    <row r="219" s="1" customFormat="1" spans="1:12">
      <c r="A219" s="2">
        <v>217</v>
      </c>
      <c r="B219" s="2">
        <v>1120230129</v>
      </c>
      <c r="C219" s="2">
        <v>1.5</v>
      </c>
      <c r="D219" s="2">
        <v>1.9</v>
      </c>
      <c r="E219" s="2"/>
      <c r="F219" s="2">
        <v>21.9</v>
      </c>
      <c r="G219" s="2">
        <v>3</v>
      </c>
      <c r="H219" s="2">
        <v>3</v>
      </c>
      <c r="I219" s="2">
        <v>0.5</v>
      </c>
      <c r="J219" s="2">
        <v>1.6</v>
      </c>
      <c r="K219" s="2"/>
      <c r="L219" s="2">
        <f t="shared" si="5"/>
        <v>33.4</v>
      </c>
    </row>
    <row r="220" s="1" customFormat="1" spans="1:12">
      <c r="A220" s="2">
        <v>218</v>
      </c>
      <c r="B220" s="2">
        <v>1120232351</v>
      </c>
      <c r="C220" s="2">
        <v>0</v>
      </c>
      <c r="D220" s="2">
        <v>0.3</v>
      </c>
      <c r="E220" s="2">
        <v>0</v>
      </c>
      <c r="F220" s="2">
        <v>23.1</v>
      </c>
      <c r="G220" s="2">
        <v>0</v>
      </c>
      <c r="H220" s="2">
        <v>0</v>
      </c>
      <c r="I220" s="2">
        <v>0</v>
      </c>
      <c r="J220" s="2">
        <v>1.7</v>
      </c>
      <c r="K220" s="2">
        <v>0</v>
      </c>
      <c r="L220" s="2">
        <f t="shared" si="5"/>
        <v>25.1</v>
      </c>
    </row>
    <row r="221" s="1" customFormat="1" spans="1:12">
      <c r="A221" s="2">
        <v>219</v>
      </c>
      <c r="B221" s="2">
        <v>1120230758</v>
      </c>
      <c r="C221" s="2">
        <v>0.5</v>
      </c>
      <c r="D221" s="2">
        <v>0</v>
      </c>
      <c r="E221" s="2">
        <v>0</v>
      </c>
      <c r="F221" s="2">
        <v>0</v>
      </c>
      <c r="G221" s="2">
        <v>0</v>
      </c>
      <c r="H221" s="2">
        <v>0</v>
      </c>
      <c r="I221" s="2">
        <v>0.5</v>
      </c>
      <c r="J221" s="2">
        <v>1.7</v>
      </c>
      <c r="K221" s="2">
        <v>0</v>
      </c>
      <c r="L221" s="2">
        <f t="shared" si="5"/>
        <v>2.7</v>
      </c>
    </row>
    <row r="222" s="1" customFormat="1" spans="1:12">
      <c r="A222" s="2">
        <v>220</v>
      </c>
      <c r="B222" s="2">
        <v>1120230121</v>
      </c>
      <c r="C222" s="2">
        <v>0</v>
      </c>
      <c r="D222" s="2">
        <v>0.8</v>
      </c>
      <c r="E222" s="2">
        <v>0</v>
      </c>
      <c r="F222" s="2">
        <v>0</v>
      </c>
      <c r="G222" s="2">
        <v>0</v>
      </c>
      <c r="H222" s="2">
        <v>0</v>
      </c>
      <c r="I222" s="2">
        <v>0</v>
      </c>
      <c r="J222" s="2">
        <v>1.7</v>
      </c>
      <c r="K222" s="2">
        <v>0</v>
      </c>
      <c r="L222" s="2">
        <f t="shared" si="5"/>
        <v>2.5</v>
      </c>
    </row>
    <row r="223" s="1" customFormat="1" spans="1:12">
      <c r="A223" s="2">
        <v>221</v>
      </c>
      <c r="B223" s="2">
        <v>1120230116</v>
      </c>
      <c r="C223" s="2">
        <v>0</v>
      </c>
      <c r="D223" s="2">
        <v>0.2</v>
      </c>
      <c r="E223" s="2">
        <v>0</v>
      </c>
      <c r="F223" s="2">
        <v>27.1</v>
      </c>
      <c r="G223" s="2">
        <v>0</v>
      </c>
      <c r="H223" s="2">
        <v>0</v>
      </c>
      <c r="I223" s="2">
        <v>0</v>
      </c>
      <c r="J223" s="2">
        <v>1.7</v>
      </c>
      <c r="K223" s="2">
        <v>0</v>
      </c>
      <c r="L223" s="2">
        <f t="shared" si="5"/>
        <v>29</v>
      </c>
    </row>
    <row r="224" s="1" customFormat="1" spans="1:12">
      <c r="A224" s="2">
        <v>222</v>
      </c>
      <c r="B224" s="2">
        <v>1120230767</v>
      </c>
      <c r="C224" s="2">
        <v>1</v>
      </c>
      <c r="D224" s="2">
        <v>0.5</v>
      </c>
      <c r="E224" s="2">
        <v>0</v>
      </c>
      <c r="F224" s="2">
        <v>55.1</v>
      </c>
      <c r="G224" s="2">
        <v>0.5</v>
      </c>
      <c r="H224" s="2">
        <v>0</v>
      </c>
      <c r="I224" s="2">
        <v>0</v>
      </c>
      <c r="J224" s="2">
        <v>1.6</v>
      </c>
      <c r="K224" s="2">
        <v>0</v>
      </c>
      <c r="L224" s="2">
        <f t="shared" si="5"/>
        <v>58.7</v>
      </c>
    </row>
    <row r="225" s="1" customFormat="1" spans="1:12">
      <c r="A225" s="2">
        <v>223</v>
      </c>
      <c r="B225" s="2">
        <v>1120232345</v>
      </c>
      <c r="C225" s="2">
        <v>0</v>
      </c>
      <c r="D225" s="2">
        <v>1</v>
      </c>
      <c r="E225" s="2">
        <v>0</v>
      </c>
      <c r="F225" s="2">
        <v>0</v>
      </c>
      <c r="G225" s="2">
        <v>0</v>
      </c>
      <c r="H225" s="2">
        <v>0</v>
      </c>
      <c r="I225" s="2">
        <v>0</v>
      </c>
      <c r="J225" s="2">
        <v>1.7</v>
      </c>
      <c r="K225" s="2">
        <v>0</v>
      </c>
      <c r="L225" s="2">
        <f t="shared" si="5"/>
        <v>2.7</v>
      </c>
    </row>
    <row r="226" s="1" customFormat="1" spans="1:12">
      <c r="A226" s="2">
        <v>224</v>
      </c>
      <c r="B226" s="2">
        <v>1120230250</v>
      </c>
      <c r="C226" s="2">
        <v>0</v>
      </c>
      <c r="D226" s="2">
        <v>0</v>
      </c>
      <c r="E226" s="2">
        <v>0</v>
      </c>
      <c r="F226" s="2">
        <v>0</v>
      </c>
      <c r="G226" s="2">
        <v>0</v>
      </c>
      <c r="H226" s="2">
        <v>0</v>
      </c>
      <c r="I226" s="2">
        <v>0</v>
      </c>
      <c r="J226" s="2">
        <v>1.7</v>
      </c>
      <c r="K226" s="2">
        <v>0</v>
      </c>
      <c r="L226" s="2">
        <f t="shared" si="5"/>
        <v>1.7</v>
      </c>
    </row>
    <row r="227" s="1" customFormat="1" spans="1:12">
      <c r="A227" s="2">
        <v>225</v>
      </c>
      <c r="B227" s="2">
        <v>1120230759</v>
      </c>
      <c r="C227" s="2">
        <v>4</v>
      </c>
      <c r="D227" s="2">
        <v>0</v>
      </c>
      <c r="E227" s="2">
        <v>0</v>
      </c>
      <c r="F227" s="2">
        <v>6</v>
      </c>
      <c r="G227" s="2">
        <v>2.1</v>
      </c>
      <c r="H227" s="2">
        <v>0</v>
      </c>
      <c r="I227" s="2">
        <v>1</v>
      </c>
      <c r="J227" s="2">
        <v>1.7</v>
      </c>
      <c r="K227" s="2">
        <v>0</v>
      </c>
      <c r="L227" s="2">
        <f t="shared" si="5"/>
        <v>14.8</v>
      </c>
    </row>
    <row r="228" s="1" customFormat="1" spans="1:12">
      <c r="A228" s="2">
        <v>226</v>
      </c>
      <c r="B228" s="2">
        <v>1120230126</v>
      </c>
      <c r="C228" s="2">
        <v>3</v>
      </c>
      <c r="D228" s="2">
        <v>0</v>
      </c>
      <c r="E228" s="2">
        <v>0</v>
      </c>
      <c r="F228" s="2">
        <v>3</v>
      </c>
      <c r="G228" s="2">
        <v>0</v>
      </c>
      <c r="H228" s="2">
        <v>0</v>
      </c>
      <c r="I228" s="2">
        <v>0.5</v>
      </c>
      <c r="J228" s="2">
        <v>1.6</v>
      </c>
      <c r="K228" s="2">
        <v>0</v>
      </c>
      <c r="L228" s="2">
        <f t="shared" si="5"/>
        <v>8.1</v>
      </c>
    </row>
    <row r="229" s="1" customFormat="1" spans="1:12">
      <c r="A229" s="2">
        <v>227</v>
      </c>
      <c r="B229" s="2">
        <v>1120230070</v>
      </c>
      <c r="C229" s="2">
        <v>2.5</v>
      </c>
      <c r="D229" s="2">
        <v>0</v>
      </c>
      <c r="E229" s="2">
        <v>0</v>
      </c>
      <c r="F229" s="2">
        <v>10.1</v>
      </c>
      <c r="G229" s="2">
        <v>0</v>
      </c>
      <c r="H229" s="2">
        <v>0</v>
      </c>
      <c r="I229" s="2">
        <v>0.5</v>
      </c>
      <c r="J229" s="2">
        <v>1.6</v>
      </c>
      <c r="K229" s="2">
        <v>0</v>
      </c>
      <c r="L229" s="2">
        <f t="shared" ref="L229:L242" si="6">SUM(C229:J229)-K229</f>
        <v>14.7</v>
      </c>
    </row>
    <row r="230" s="1" customFormat="1" spans="1:12">
      <c r="A230" s="2">
        <v>228</v>
      </c>
      <c r="B230" s="2">
        <v>1120230118</v>
      </c>
      <c r="C230" s="2">
        <v>0</v>
      </c>
      <c r="D230" s="2">
        <v>3</v>
      </c>
      <c r="E230" s="2">
        <v>0</v>
      </c>
      <c r="F230" s="2">
        <v>47.1</v>
      </c>
      <c r="G230" s="2">
        <v>0</v>
      </c>
      <c r="H230" s="2">
        <v>0</v>
      </c>
      <c r="I230" s="2">
        <v>1</v>
      </c>
      <c r="J230" s="2">
        <v>1.7</v>
      </c>
      <c r="K230" s="2">
        <v>0</v>
      </c>
      <c r="L230" s="2">
        <f t="shared" si="6"/>
        <v>52.8</v>
      </c>
    </row>
    <row r="231" s="1" customFormat="1" spans="1:12">
      <c r="A231" s="2">
        <v>229</v>
      </c>
      <c r="B231" s="2">
        <v>1120230128</v>
      </c>
      <c r="C231" s="2">
        <v>2</v>
      </c>
      <c r="D231" s="2">
        <v>0.4</v>
      </c>
      <c r="E231" s="2">
        <v>0</v>
      </c>
      <c r="F231" s="2">
        <v>0</v>
      </c>
      <c r="G231" s="2">
        <v>0.35</v>
      </c>
      <c r="H231" s="2">
        <v>0</v>
      </c>
      <c r="I231" s="2">
        <v>1</v>
      </c>
      <c r="J231" s="2">
        <v>1.7</v>
      </c>
      <c r="K231" s="2">
        <v>0</v>
      </c>
      <c r="L231" s="2">
        <f t="shared" si="6"/>
        <v>5.45</v>
      </c>
    </row>
    <row r="232" s="1" customFormat="1" spans="1:12">
      <c r="A232" s="2">
        <v>230</v>
      </c>
      <c r="B232" s="2">
        <v>1120232343</v>
      </c>
      <c r="C232" s="2">
        <v>1</v>
      </c>
      <c r="D232" s="2">
        <v>0</v>
      </c>
      <c r="E232" s="2">
        <v>0</v>
      </c>
      <c r="F232" s="2">
        <v>0</v>
      </c>
      <c r="G232" s="2">
        <v>0</v>
      </c>
      <c r="H232" s="2">
        <v>0</v>
      </c>
      <c r="I232" s="2">
        <v>0.5</v>
      </c>
      <c r="J232" s="2">
        <v>1.6</v>
      </c>
      <c r="K232" s="2">
        <v>0</v>
      </c>
      <c r="L232" s="2">
        <f t="shared" si="6"/>
        <v>3.1</v>
      </c>
    </row>
    <row r="233" s="1" customFormat="1" spans="1:12">
      <c r="A233" s="2">
        <v>231</v>
      </c>
      <c r="B233" s="2">
        <v>1120230122</v>
      </c>
      <c r="C233" s="2">
        <v>0</v>
      </c>
      <c r="D233" s="2">
        <v>0.5</v>
      </c>
      <c r="E233" s="2">
        <v>0</v>
      </c>
      <c r="F233" s="2">
        <v>2.1</v>
      </c>
      <c r="G233" s="2">
        <v>0.35</v>
      </c>
      <c r="H233" s="2">
        <v>0</v>
      </c>
      <c r="I233" s="2">
        <v>0.5</v>
      </c>
      <c r="J233" s="2">
        <v>1.7</v>
      </c>
      <c r="K233" s="2">
        <v>0</v>
      </c>
      <c r="L233" s="2">
        <f t="shared" si="6"/>
        <v>5.15</v>
      </c>
    </row>
    <row r="234" s="1" customFormat="1" spans="1:12">
      <c r="A234" s="2">
        <v>232</v>
      </c>
      <c r="B234" s="2">
        <v>1120230120</v>
      </c>
      <c r="C234" s="2">
        <v>1.5</v>
      </c>
      <c r="D234" s="2">
        <v>4.45</v>
      </c>
      <c r="E234" s="2">
        <v>0</v>
      </c>
      <c r="F234" s="2">
        <v>8</v>
      </c>
      <c r="G234" s="2">
        <v>0</v>
      </c>
      <c r="H234" s="2">
        <v>0</v>
      </c>
      <c r="I234" s="2">
        <v>0</v>
      </c>
      <c r="J234" s="2">
        <v>1.7</v>
      </c>
      <c r="K234" s="2">
        <v>0</v>
      </c>
      <c r="L234" s="2">
        <f t="shared" si="6"/>
        <v>15.65</v>
      </c>
    </row>
    <row r="235" s="1" customFormat="1" spans="1:12">
      <c r="A235" s="2">
        <v>233</v>
      </c>
      <c r="B235" s="2">
        <v>1120230073</v>
      </c>
      <c r="C235" s="2">
        <v>0</v>
      </c>
      <c r="D235" s="2">
        <v>3.5</v>
      </c>
      <c r="E235" s="2">
        <v>0</v>
      </c>
      <c r="F235" s="2">
        <v>43</v>
      </c>
      <c r="G235" s="2">
        <v>2.1</v>
      </c>
      <c r="H235" s="2">
        <v>11.5</v>
      </c>
      <c r="I235" s="2">
        <v>1</v>
      </c>
      <c r="J235" s="2">
        <v>0</v>
      </c>
      <c r="K235" s="2">
        <v>0</v>
      </c>
      <c r="L235" s="2">
        <f t="shared" si="6"/>
        <v>61.1</v>
      </c>
    </row>
    <row r="236" s="1" customFormat="1" spans="1:12">
      <c r="A236" s="2">
        <v>234</v>
      </c>
      <c r="B236" s="2">
        <v>1120232353</v>
      </c>
      <c r="C236" s="2">
        <v>0</v>
      </c>
      <c r="D236" s="2">
        <v>0</v>
      </c>
      <c r="E236" s="2">
        <v>0</v>
      </c>
      <c r="F236" s="2">
        <v>0</v>
      </c>
      <c r="G236" s="2">
        <v>0</v>
      </c>
      <c r="H236" s="2">
        <v>0</v>
      </c>
      <c r="I236" s="2">
        <v>0</v>
      </c>
      <c r="J236" s="2">
        <v>1.7</v>
      </c>
      <c r="K236" s="2">
        <v>0</v>
      </c>
      <c r="L236" s="2">
        <f t="shared" si="6"/>
        <v>1.7</v>
      </c>
    </row>
    <row r="237" s="1" customFormat="1" spans="1:12">
      <c r="A237" s="2">
        <v>235</v>
      </c>
      <c r="B237" s="2">
        <v>1120230161</v>
      </c>
      <c r="C237" s="2">
        <v>3</v>
      </c>
      <c r="D237" s="2">
        <v>0</v>
      </c>
      <c r="E237" s="2">
        <v>0</v>
      </c>
      <c r="F237" s="2">
        <v>20</v>
      </c>
      <c r="G237" s="2">
        <v>0</v>
      </c>
      <c r="H237" s="2">
        <v>0</v>
      </c>
      <c r="I237" s="2">
        <v>0.5</v>
      </c>
      <c r="J237" s="2">
        <v>1.7</v>
      </c>
      <c r="K237" s="2">
        <v>0</v>
      </c>
      <c r="L237" s="2">
        <f t="shared" si="6"/>
        <v>25.2</v>
      </c>
    </row>
    <row r="238" s="1" customFormat="1" spans="1:12">
      <c r="A238" s="2">
        <v>236</v>
      </c>
      <c r="B238" s="2">
        <v>1120232357</v>
      </c>
      <c r="C238" s="2">
        <v>2.5</v>
      </c>
      <c r="D238" s="2">
        <v>3.5</v>
      </c>
      <c r="E238" s="2">
        <v>0</v>
      </c>
      <c r="F238" s="2">
        <v>7.2</v>
      </c>
      <c r="G238" s="2">
        <v>0</v>
      </c>
      <c r="H238" s="2">
        <v>0</v>
      </c>
      <c r="I238" s="2">
        <v>0.5</v>
      </c>
      <c r="J238" s="2">
        <v>1.6</v>
      </c>
      <c r="K238" s="2">
        <v>0</v>
      </c>
      <c r="L238" s="2">
        <f t="shared" si="6"/>
        <v>15.3</v>
      </c>
    </row>
    <row r="239" s="1" customFormat="1" spans="1:12">
      <c r="A239" s="2">
        <v>237</v>
      </c>
      <c r="B239" s="2">
        <v>1120230760</v>
      </c>
      <c r="C239" s="2">
        <v>1.5</v>
      </c>
      <c r="D239" s="2">
        <v>3</v>
      </c>
      <c r="E239" s="2">
        <v>0</v>
      </c>
      <c r="F239" s="2">
        <v>0</v>
      </c>
      <c r="G239" s="2">
        <v>0</v>
      </c>
      <c r="H239" s="2">
        <v>0</v>
      </c>
      <c r="I239" s="2">
        <v>0</v>
      </c>
      <c r="J239" s="2">
        <v>1.7</v>
      </c>
      <c r="K239" s="2">
        <v>0</v>
      </c>
      <c r="L239" s="2">
        <f t="shared" si="6"/>
        <v>6.2</v>
      </c>
    </row>
    <row r="240" s="1" customFormat="1" spans="1:12">
      <c r="A240" s="2">
        <v>238</v>
      </c>
      <c r="B240" s="2">
        <v>1120230074</v>
      </c>
      <c r="C240" s="2">
        <v>7</v>
      </c>
      <c r="D240" s="2">
        <v>8.2</v>
      </c>
      <c r="E240" s="2">
        <v>0</v>
      </c>
      <c r="F240" s="2">
        <v>11.1</v>
      </c>
      <c r="G240" s="2">
        <v>0</v>
      </c>
      <c r="H240" s="2">
        <v>6</v>
      </c>
      <c r="I240" s="2">
        <v>0.5</v>
      </c>
      <c r="J240" s="2">
        <v>1.7</v>
      </c>
      <c r="K240" s="2">
        <v>0</v>
      </c>
      <c r="L240" s="2">
        <f t="shared" si="6"/>
        <v>34.5</v>
      </c>
    </row>
    <row r="241" s="1" customFormat="1" spans="1:12">
      <c r="A241" s="2">
        <v>239</v>
      </c>
      <c r="B241" s="2">
        <v>1120232350</v>
      </c>
      <c r="C241" s="2">
        <v>6</v>
      </c>
      <c r="D241" s="2">
        <v>1.5</v>
      </c>
      <c r="E241" s="2">
        <v>0</v>
      </c>
      <c r="F241" s="2">
        <v>42.7</v>
      </c>
      <c r="G241" s="2">
        <v>0</v>
      </c>
      <c r="H241" s="2">
        <v>0</v>
      </c>
      <c r="I241" s="2">
        <v>0.5</v>
      </c>
      <c r="J241" s="2">
        <v>1.7</v>
      </c>
      <c r="K241" s="2">
        <v>0</v>
      </c>
      <c r="L241" s="2">
        <f t="shared" si="6"/>
        <v>52.4</v>
      </c>
    </row>
    <row r="242" s="1" customFormat="1" spans="1:12">
      <c r="A242" s="2">
        <v>240</v>
      </c>
      <c r="B242" s="2">
        <v>1120232344</v>
      </c>
      <c r="C242" s="2">
        <v>0</v>
      </c>
      <c r="D242" s="2">
        <v>3</v>
      </c>
      <c r="E242" s="2">
        <v>0</v>
      </c>
      <c r="F242" s="2">
        <v>2</v>
      </c>
      <c r="G242" s="2">
        <v>0</v>
      </c>
      <c r="H242" s="2">
        <v>0</v>
      </c>
      <c r="I242" s="2">
        <v>0</v>
      </c>
      <c r="J242" s="2">
        <v>1.7</v>
      </c>
      <c r="K242" s="2">
        <v>0</v>
      </c>
      <c r="L242" s="2">
        <f t="shared" si="6"/>
        <v>6.7</v>
      </c>
    </row>
  </sheetData>
  <autoFilter xmlns:etc="http://www.wps.cn/officeDocument/2017/etCustomData" ref="B1:B242" etc:filterBottomFollowUsedRange="0">
    <extLst/>
  </autoFilter>
  <mergeCells count="5">
    <mergeCell ref="C1:K1"/>
    <mergeCell ref="A1:A2"/>
    <mergeCell ref="B1:B2"/>
    <mergeCell ref="L1:L2"/>
    <mergeCell ref="M1:M2"/>
  </mergeCells>
  <dataValidations count="2">
    <dataValidation type="textLength" operator="between" allowBlank="1" showInputMessage="1" showErrorMessage="1" sqref="B222 B3:B119 B144:B167 B173:B188 B190:B219 B226:B237">
      <formula1>10</formula1>
      <formula2>10</formula2>
    </dataValidation>
    <dataValidation type="decimal" operator="between" allowBlank="1" showInputMessage="1" showErrorMessage="1" sqref="K3:K119 K144:K242">
      <formula1>0</formula1>
      <formula2>100</formula2>
    </dataValidation>
  </dataValidations>
  <pageMargins left="0.75" right="0.75" top="1" bottom="1" header="0.5" footer="0.5"/>
  <headerFooter/>
  <ignoredErrors>
    <ignoredError sqref="L66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29"/>
  <sheetViews>
    <sheetView workbookViewId="0">
      <selection activeCell="C6" sqref="C6"/>
    </sheetView>
  </sheetViews>
  <sheetFormatPr defaultColWidth="9.23076923076923" defaultRowHeight="16.8"/>
  <cols>
    <col min="2" max="2" width="12.6923076923077" style="2" customWidth="1"/>
  </cols>
  <sheetData>
    <row r="1" s="1" customFormat="1" spans="1:12">
      <c r="A1" s="3" t="s">
        <v>0</v>
      </c>
      <c r="B1" s="3" t="s">
        <v>1</v>
      </c>
      <c r="C1" s="4" t="s">
        <v>2</v>
      </c>
      <c r="D1" s="5"/>
      <c r="E1" s="5"/>
      <c r="F1" s="5"/>
      <c r="G1" s="5"/>
      <c r="H1" s="5"/>
      <c r="I1" s="5"/>
      <c r="J1" s="5"/>
      <c r="K1" s="6"/>
      <c r="L1" s="7" t="s">
        <v>3</v>
      </c>
    </row>
    <row r="2" s="1" customFormat="1" ht="34" customHeight="1" spans="1:12">
      <c r="A2" s="3"/>
      <c r="B2" s="3"/>
      <c r="C2" s="7" t="s">
        <v>5</v>
      </c>
      <c r="D2" s="7" t="s">
        <v>6</v>
      </c>
      <c r="E2" s="7" t="s">
        <v>7</v>
      </c>
      <c r="F2" s="7" t="s">
        <v>8</v>
      </c>
      <c r="G2" s="7" t="s">
        <v>9</v>
      </c>
      <c r="H2" s="7" t="s">
        <v>10</v>
      </c>
      <c r="I2" s="7" t="s">
        <v>11</v>
      </c>
      <c r="J2" s="7" t="s">
        <v>12</v>
      </c>
      <c r="K2" s="7" t="s">
        <v>21</v>
      </c>
      <c r="L2" s="7"/>
    </row>
    <row r="3" s="1" customFormat="1" spans="1:12">
      <c r="A3" s="2">
        <v>1</v>
      </c>
      <c r="B3" s="2">
        <v>1120220953</v>
      </c>
      <c r="C3" s="2">
        <v>0</v>
      </c>
      <c r="D3" s="2">
        <v>0</v>
      </c>
      <c r="E3" s="2">
        <v>0</v>
      </c>
      <c r="F3" s="2">
        <v>0</v>
      </c>
      <c r="G3" s="2">
        <v>0</v>
      </c>
      <c r="H3" s="2">
        <v>0</v>
      </c>
      <c r="I3" s="8">
        <v>0</v>
      </c>
      <c r="J3" s="2">
        <v>0</v>
      </c>
      <c r="K3" s="2"/>
      <c r="L3" s="2">
        <f t="shared" ref="L3:L10" si="0">SUM(C3:J3)-K3</f>
        <v>0</v>
      </c>
    </row>
    <row r="4" s="1" customFormat="1" spans="1:12">
      <c r="A4" s="2">
        <v>2</v>
      </c>
      <c r="B4" s="2">
        <v>1120221767</v>
      </c>
      <c r="C4" s="2">
        <v>2.5</v>
      </c>
      <c r="D4" s="2">
        <v>0</v>
      </c>
      <c r="E4" s="2">
        <v>0</v>
      </c>
      <c r="F4" s="2">
        <v>0</v>
      </c>
      <c r="G4" s="2">
        <v>0</v>
      </c>
      <c r="H4" s="2">
        <v>0</v>
      </c>
      <c r="I4" s="2">
        <v>0</v>
      </c>
      <c r="J4" s="2">
        <v>1.7</v>
      </c>
      <c r="K4" s="2"/>
      <c r="L4" s="2">
        <f t="shared" si="0"/>
        <v>4.2</v>
      </c>
    </row>
    <row r="5" s="1" customFormat="1" spans="1:12">
      <c r="A5" s="2">
        <v>3</v>
      </c>
      <c r="B5" s="2">
        <v>1120220951</v>
      </c>
      <c r="C5" s="2">
        <v>2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8">
        <v>0</v>
      </c>
      <c r="J5" s="2">
        <v>1.6</v>
      </c>
      <c r="K5" s="2"/>
      <c r="L5" s="2">
        <f t="shared" si="0"/>
        <v>3.6</v>
      </c>
    </row>
    <row r="6" s="1" customFormat="1" spans="1:12">
      <c r="A6" s="2">
        <v>4</v>
      </c>
      <c r="B6" s="2">
        <v>1120221514</v>
      </c>
      <c r="C6" s="2">
        <v>4</v>
      </c>
      <c r="D6" s="2">
        <v>0</v>
      </c>
      <c r="E6" s="2">
        <v>0</v>
      </c>
      <c r="F6" s="2">
        <v>0</v>
      </c>
      <c r="G6" s="2">
        <v>0</v>
      </c>
      <c r="H6" s="2">
        <v>0</v>
      </c>
      <c r="I6" s="2">
        <v>0</v>
      </c>
      <c r="J6" s="2">
        <v>1.6</v>
      </c>
      <c r="K6" s="2"/>
      <c r="L6" s="2">
        <f t="shared" si="0"/>
        <v>5.6</v>
      </c>
    </row>
    <row r="7" s="1" customFormat="1" spans="1:12">
      <c r="A7" s="2">
        <v>5</v>
      </c>
      <c r="B7" s="2">
        <v>1120213502</v>
      </c>
      <c r="C7" s="2">
        <v>0</v>
      </c>
      <c r="D7" s="2">
        <v>0</v>
      </c>
      <c r="E7" s="2">
        <v>0</v>
      </c>
      <c r="F7" s="2">
        <v>0</v>
      </c>
      <c r="G7" s="2">
        <v>0</v>
      </c>
      <c r="H7" s="2">
        <v>0</v>
      </c>
      <c r="I7" s="8">
        <v>0</v>
      </c>
      <c r="J7" s="2">
        <v>0</v>
      </c>
      <c r="K7" s="2"/>
      <c r="L7" s="2">
        <f t="shared" si="0"/>
        <v>0</v>
      </c>
    </row>
    <row r="8" s="1" customFormat="1" spans="1:12">
      <c r="A8" s="2">
        <v>6</v>
      </c>
      <c r="B8" s="2">
        <v>1120220844</v>
      </c>
      <c r="C8" s="2">
        <v>0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1.7</v>
      </c>
      <c r="K8" s="2"/>
      <c r="L8" s="2">
        <f t="shared" si="0"/>
        <v>1.7</v>
      </c>
    </row>
    <row r="9" s="1" customFormat="1" spans="1:12">
      <c r="A9" s="2">
        <v>7</v>
      </c>
      <c r="B9" s="2">
        <v>1120213115</v>
      </c>
      <c r="C9" s="2">
        <v>0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8">
        <v>0</v>
      </c>
      <c r="J9" s="2">
        <v>0</v>
      </c>
      <c r="K9" s="2"/>
      <c r="L9" s="2">
        <f t="shared" si="0"/>
        <v>0</v>
      </c>
    </row>
    <row r="10" s="1" customFormat="1" spans="1:12">
      <c r="A10" s="2">
        <v>8</v>
      </c>
      <c r="B10" s="2">
        <v>1120201984</v>
      </c>
      <c r="C10" s="2">
        <v>0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1.6</v>
      </c>
      <c r="K10" s="2"/>
      <c r="L10" s="2">
        <f t="shared" si="0"/>
        <v>1.6</v>
      </c>
    </row>
    <row r="11" s="1" customFormat="1" spans="1:12">
      <c r="A11" s="2">
        <v>9</v>
      </c>
      <c r="B11" s="2">
        <v>1120220952</v>
      </c>
      <c r="C11" s="2">
        <v>5.5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8">
        <v>0</v>
      </c>
      <c r="J11" s="2">
        <v>1.6</v>
      </c>
      <c r="K11" s="2"/>
      <c r="L11" s="2">
        <v>7.1</v>
      </c>
    </row>
    <row r="12" s="1" customFormat="1" spans="1:12">
      <c r="A12" s="2">
        <v>10</v>
      </c>
      <c r="B12" s="2">
        <v>1120220960</v>
      </c>
      <c r="C12" s="2">
        <v>0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1.6</v>
      </c>
      <c r="K12" s="2"/>
      <c r="L12" s="2">
        <v>1.6</v>
      </c>
    </row>
    <row r="13" s="1" customFormat="1" spans="1:12">
      <c r="A13" s="2">
        <v>11</v>
      </c>
      <c r="B13" s="2">
        <v>1120221765</v>
      </c>
      <c r="C13" s="2">
        <v>4</v>
      </c>
      <c r="D13" s="2">
        <v>3</v>
      </c>
      <c r="E13" s="2">
        <v>0</v>
      </c>
      <c r="F13" s="2">
        <v>0</v>
      </c>
      <c r="G13" s="2">
        <v>0</v>
      </c>
      <c r="H13" s="2">
        <v>0</v>
      </c>
      <c r="I13" s="8">
        <v>0</v>
      </c>
      <c r="J13" s="2">
        <v>1.6</v>
      </c>
      <c r="K13" s="2"/>
      <c r="L13" s="2">
        <f t="shared" ref="L13:L21" si="1">SUM(C13:J13)-K13</f>
        <v>8.6</v>
      </c>
    </row>
    <row r="14" s="1" customFormat="1" spans="1:12">
      <c r="A14" s="2">
        <v>12</v>
      </c>
      <c r="B14" s="2">
        <v>1120220543</v>
      </c>
      <c r="C14" s="2">
        <v>0.5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1.7</v>
      </c>
      <c r="K14" s="2"/>
      <c r="L14" s="2">
        <f t="shared" si="1"/>
        <v>2.2</v>
      </c>
    </row>
    <row r="15" s="1" customFormat="1" spans="1:12">
      <c r="A15" s="2">
        <v>13</v>
      </c>
      <c r="B15" s="2">
        <v>1120220545</v>
      </c>
      <c r="C15" s="2">
        <v>3</v>
      </c>
      <c r="D15" s="2">
        <v>0</v>
      </c>
      <c r="E15" s="2">
        <v>0</v>
      </c>
      <c r="F15" s="2">
        <v>3</v>
      </c>
      <c r="G15" s="2">
        <v>0</v>
      </c>
      <c r="H15" s="2">
        <v>0</v>
      </c>
      <c r="I15" s="8">
        <v>0</v>
      </c>
      <c r="J15" s="2">
        <v>1.6</v>
      </c>
      <c r="K15" s="2"/>
      <c r="L15" s="2">
        <f t="shared" si="1"/>
        <v>7.6</v>
      </c>
    </row>
    <row r="16" s="1" customFormat="1" spans="1:12">
      <c r="A16" s="2">
        <v>14</v>
      </c>
      <c r="B16" s="2">
        <v>1120213233</v>
      </c>
      <c r="C16" s="2">
        <v>0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1.7</v>
      </c>
      <c r="K16" s="2"/>
      <c r="L16" s="2">
        <f t="shared" si="1"/>
        <v>1.7</v>
      </c>
    </row>
    <row r="17" s="1" customFormat="1" spans="1:12">
      <c r="A17" s="2">
        <v>15</v>
      </c>
      <c r="B17" s="2">
        <v>1120223599</v>
      </c>
      <c r="C17" s="2">
        <v>4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8">
        <v>0</v>
      </c>
      <c r="J17" s="2">
        <v>1.6</v>
      </c>
      <c r="K17" s="2"/>
      <c r="L17" s="2">
        <f t="shared" si="1"/>
        <v>5.6</v>
      </c>
    </row>
    <row r="18" s="1" customFormat="1" spans="1:12">
      <c r="A18" s="2">
        <v>16</v>
      </c>
      <c r="B18" s="2">
        <v>1120223219</v>
      </c>
      <c r="C18" s="2">
        <v>0</v>
      </c>
      <c r="D18" s="2">
        <v>1.225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1.6</v>
      </c>
      <c r="K18" s="2"/>
      <c r="L18" s="2">
        <f t="shared" si="1"/>
        <v>2.825</v>
      </c>
    </row>
    <row r="19" s="1" customFormat="1" spans="1:12">
      <c r="A19" s="2">
        <v>17</v>
      </c>
      <c r="B19" s="2">
        <v>1120220840</v>
      </c>
      <c r="C19" s="2">
        <v>0.5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8">
        <v>0</v>
      </c>
      <c r="J19" s="2">
        <v>1.7</v>
      </c>
      <c r="K19" s="2"/>
      <c r="L19" s="2">
        <f t="shared" si="1"/>
        <v>2.2</v>
      </c>
    </row>
    <row r="20" s="1" customFormat="1" spans="1:12">
      <c r="A20" s="2">
        <v>18</v>
      </c>
      <c r="B20" s="2">
        <v>1120221759</v>
      </c>
      <c r="C20" s="2">
        <v>0</v>
      </c>
      <c r="D20" s="2">
        <v>0.1</v>
      </c>
      <c r="E20" s="2">
        <v>0</v>
      </c>
      <c r="F20" s="2">
        <v>3</v>
      </c>
      <c r="G20" s="2">
        <v>0</v>
      </c>
      <c r="H20" s="2">
        <v>0</v>
      </c>
      <c r="I20" s="2">
        <v>0</v>
      </c>
      <c r="J20" s="2">
        <v>1.7</v>
      </c>
      <c r="K20" s="2"/>
      <c r="L20" s="2">
        <f t="shared" si="1"/>
        <v>4.8</v>
      </c>
    </row>
    <row r="21" s="1" customFormat="1" spans="1:12">
      <c r="A21" s="2">
        <v>19</v>
      </c>
      <c r="B21" s="2">
        <v>1120221764</v>
      </c>
      <c r="C21" s="2">
        <v>0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8">
        <v>0</v>
      </c>
      <c r="J21" s="2">
        <v>1.6</v>
      </c>
      <c r="K21" s="2"/>
      <c r="L21" s="2">
        <f t="shared" si="1"/>
        <v>1.6</v>
      </c>
    </row>
    <row r="22" s="1" customFormat="1" spans="1:12">
      <c r="A22" s="2">
        <v>20</v>
      </c>
      <c r="B22" s="2">
        <v>1120223220</v>
      </c>
      <c r="C22" s="2">
        <v>0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/>
      <c r="L22" s="2">
        <v>0</v>
      </c>
    </row>
    <row r="23" s="1" customFormat="1" spans="1:12">
      <c r="A23" s="2">
        <v>21</v>
      </c>
      <c r="B23" s="2">
        <v>1120220956</v>
      </c>
      <c r="C23" s="2">
        <v>4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1.7</v>
      </c>
      <c r="K23" s="2">
        <v>0</v>
      </c>
      <c r="L23" s="2">
        <f t="shared" ref="L23:L65" si="2">SUM(C23:J23)-K23</f>
        <v>5.7</v>
      </c>
    </row>
    <row r="24" s="1" customFormat="1" spans="1:12">
      <c r="A24" s="2">
        <v>22</v>
      </c>
      <c r="B24" s="2">
        <v>1120220841</v>
      </c>
      <c r="C24" s="2">
        <v>2.5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1.6</v>
      </c>
      <c r="K24" s="2">
        <v>0</v>
      </c>
      <c r="L24" s="2">
        <f t="shared" si="2"/>
        <v>4.1</v>
      </c>
    </row>
    <row r="25" s="1" customFormat="1" spans="1:12">
      <c r="A25" s="2">
        <v>23</v>
      </c>
      <c r="B25" s="2">
        <v>1120220544</v>
      </c>
      <c r="C25" s="2">
        <v>0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1.7</v>
      </c>
      <c r="K25" s="2">
        <v>0</v>
      </c>
      <c r="L25" s="2">
        <f t="shared" si="2"/>
        <v>1.7</v>
      </c>
    </row>
    <row r="26" s="1" customFormat="1" spans="1:12">
      <c r="A26" s="2">
        <v>24</v>
      </c>
      <c r="B26" s="2">
        <v>1120222402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1.6</v>
      </c>
      <c r="K26" s="2">
        <v>0</v>
      </c>
      <c r="L26" s="2">
        <f t="shared" si="2"/>
        <v>1.6</v>
      </c>
    </row>
    <row r="27" s="1" customFormat="1" spans="1:12">
      <c r="A27" s="2">
        <v>25</v>
      </c>
      <c r="B27" s="2">
        <v>1120223002</v>
      </c>
      <c r="C27" s="2">
        <v>2.5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1.7</v>
      </c>
      <c r="K27" s="2">
        <v>0</v>
      </c>
      <c r="L27" s="2">
        <f t="shared" si="2"/>
        <v>4.2</v>
      </c>
    </row>
    <row r="28" s="1" customFormat="1" spans="1:12">
      <c r="A28" s="2">
        <v>26</v>
      </c>
      <c r="B28" s="2">
        <v>1120220955</v>
      </c>
      <c r="C28" s="2">
        <v>0.5</v>
      </c>
      <c r="D28" s="2">
        <v>0</v>
      </c>
      <c r="E28" s="2">
        <v>0</v>
      </c>
      <c r="F28" s="2">
        <v>0</v>
      </c>
      <c r="G28" s="2">
        <v>0</v>
      </c>
      <c r="H28" s="2">
        <v>51</v>
      </c>
      <c r="I28" s="2">
        <v>0</v>
      </c>
      <c r="J28" s="2">
        <v>1.6</v>
      </c>
      <c r="K28" s="2">
        <v>0</v>
      </c>
      <c r="L28" s="2">
        <f t="shared" si="2"/>
        <v>53.1</v>
      </c>
    </row>
    <row r="29" s="1" customFormat="1" spans="1:12">
      <c r="A29" s="2">
        <v>27</v>
      </c>
      <c r="B29" s="2">
        <v>1102223509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1.6</v>
      </c>
      <c r="K29" s="2">
        <v>0</v>
      </c>
      <c r="L29" s="2">
        <f t="shared" si="2"/>
        <v>1.6</v>
      </c>
    </row>
    <row r="30" s="1" customFormat="1" spans="1:12">
      <c r="A30" s="2">
        <v>28</v>
      </c>
      <c r="B30" s="2">
        <v>1120221761</v>
      </c>
      <c r="C30" s="2">
        <v>3.5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1.6</v>
      </c>
      <c r="K30" s="2">
        <v>0</v>
      </c>
      <c r="L30" s="2">
        <f t="shared" si="2"/>
        <v>5.1</v>
      </c>
    </row>
    <row r="31" s="1" customFormat="1" spans="1:12">
      <c r="A31" s="2">
        <v>29</v>
      </c>
      <c r="B31" s="2">
        <v>1120222637</v>
      </c>
      <c r="C31" s="2">
        <v>1</v>
      </c>
      <c r="D31" s="2">
        <v>3</v>
      </c>
      <c r="E31" s="2">
        <v>0</v>
      </c>
      <c r="F31" s="2">
        <v>2.1</v>
      </c>
      <c r="G31" s="2">
        <v>0</v>
      </c>
      <c r="H31" s="2">
        <v>0</v>
      </c>
      <c r="I31" s="2">
        <v>0</v>
      </c>
      <c r="J31" s="2">
        <v>1.7</v>
      </c>
      <c r="K31" s="2">
        <v>0</v>
      </c>
      <c r="L31" s="2">
        <f t="shared" si="2"/>
        <v>7.8</v>
      </c>
    </row>
    <row r="32" s="1" customFormat="1" spans="1:12">
      <c r="A32" s="2">
        <v>30</v>
      </c>
      <c r="B32" s="2">
        <v>1120221516</v>
      </c>
      <c r="C32" s="2">
        <v>2.5</v>
      </c>
      <c r="D32" s="2">
        <v>1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1.7</v>
      </c>
      <c r="K32" s="2">
        <v>0</v>
      </c>
      <c r="L32" s="2">
        <f t="shared" si="2"/>
        <v>5.2</v>
      </c>
    </row>
    <row r="33" s="1" customFormat="1" spans="1:12">
      <c r="A33" s="2">
        <v>31</v>
      </c>
      <c r="B33" s="2">
        <v>1120221165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1.6</v>
      </c>
      <c r="K33" s="2">
        <v>0</v>
      </c>
      <c r="L33" s="2">
        <f t="shared" si="2"/>
        <v>1.6</v>
      </c>
    </row>
    <row r="34" s="1" customFormat="1" spans="1:12">
      <c r="A34" s="2">
        <v>32</v>
      </c>
      <c r="B34" s="2">
        <v>1120222542</v>
      </c>
      <c r="C34" s="2">
        <v>2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1.6</v>
      </c>
      <c r="K34" s="2">
        <v>0</v>
      </c>
      <c r="L34" s="2">
        <f t="shared" si="2"/>
        <v>3.6</v>
      </c>
    </row>
    <row r="35" s="1" customFormat="1" spans="1:12">
      <c r="A35" s="2">
        <v>33</v>
      </c>
      <c r="B35" s="2">
        <v>1120222816</v>
      </c>
      <c r="C35" s="2">
        <v>3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1.7</v>
      </c>
      <c r="K35" s="2">
        <v>0</v>
      </c>
      <c r="L35" s="2">
        <f t="shared" si="2"/>
        <v>4.7</v>
      </c>
    </row>
    <row r="36" s="1" customFormat="1" spans="1:12">
      <c r="A36" s="2">
        <v>34</v>
      </c>
      <c r="B36" s="2">
        <v>1120220838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1.7</v>
      </c>
      <c r="K36" s="2">
        <v>0</v>
      </c>
      <c r="L36" s="2">
        <f t="shared" si="2"/>
        <v>1.7</v>
      </c>
    </row>
    <row r="37" s="1" customFormat="1" spans="1:12">
      <c r="A37" s="2">
        <v>35</v>
      </c>
      <c r="B37" s="2">
        <v>1120221650</v>
      </c>
      <c r="C37" s="2">
        <v>4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1.7</v>
      </c>
      <c r="K37" s="2">
        <v>0</v>
      </c>
      <c r="L37" s="2">
        <f t="shared" si="2"/>
        <v>5.7</v>
      </c>
    </row>
    <row r="38" s="1" customFormat="1" spans="1:12">
      <c r="A38" s="2">
        <v>36</v>
      </c>
      <c r="B38" s="2">
        <v>1120223223</v>
      </c>
      <c r="C38" s="2">
        <v>2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1.6</v>
      </c>
      <c r="K38" s="2">
        <v>0</v>
      </c>
      <c r="L38" s="2">
        <f t="shared" si="2"/>
        <v>3.6</v>
      </c>
    </row>
    <row r="39" s="1" customFormat="1" spans="1:12">
      <c r="A39" s="2">
        <v>37</v>
      </c>
      <c r="B39" s="2">
        <v>1120210555</v>
      </c>
      <c r="C39" s="2">
        <v>0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1.7</v>
      </c>
      <c r="K39" s="2">
        <v>0</v>
      </c>
      <c r="L39" s="2">
        <f t="shared" si="2"/>
        <v>1.7</v>
      </c>
    </row>
    <row r="40" s="1" customFormat="1" spans="1:12">
      <c r="A40" s="2">
        <v>38</v>
      </c>
      <c r="B40" s="2">
        <v>1120223224</v>
      </c>
      <c r="C40" s="2">
        <v>0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1.7</v>
      </c>
      <c r="K40" s="2">
        <v>0</v>
      </c>
      <c r="L40" s="2">
        <f t="shared" si="2"/>
        <v>1.7</v>
      </c>
    </row>
    <row r="41" s="1" customFormat="1" spans="1:12">
      <c r="A41" s="2">
        <v>39</v>
      </c>
      <c r="B41" s="2">
        <v>1120221160</v>
      </c>
      <c r="C41" s="2">
        <v>0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1.6</v>
      </c>
      <c r="K41" s="2">
        <v>0</v>
      </c>
      <c r="L41" s="2">
        <f t="shared" si="2"/>
        <v>1.6</v>
      </c>
    </row>
    <row r="42" s="1" customFormat="1" spans="1:12">
      <c r="A42" s="2">
        <v>40</v>
      </c>
      <c r="B42" s="2">
        <v>1120221873</v>
      </c>
      <c r="C42" s="2">
        <v>0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f t="shared" si="2"/>
        <v>0</v>
      </c>
    </row>
    <row r="43" s="1" customFormat="1" spans="1:12">
      <c r="A43" s="2">
        <v>41</v>
      </c>
      <c r="B43" s="2">
        <v>1120220839</v>
      </c>
      <c r="C43" s="2">
        <v>4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1.7</v>
      </c>
      <c r="K43" s="2">
        <v>0</v>
      </c>
      <c r="L43" s="2">
        <f t="shared" si="2"/>
        <v>5.7</v>
      </c>
    </row>
    <row r="44" s="1" customFormat="1" spans="1:12">
      <c r="A44" s="2">
        <v>42</v>
      </c>
      <c r="B44" s="2">
        <v>1120223222</v>
      </c>
      <c r="C44" s="2">
        <v>0.5</v>
      </c>
      <c r="D44" s="2">
        <v>0</v>
      </c>
      <c r="E44" s="2">
        <v>2.4</v>
      </c>
      <c r="F44" s="2">
        <v>0</v>
      </c>
      <c r="G44" s="2">
        <v>0</v>
      </c>
      <c r="H44" s="2">
        <v>0</v>
      </c>
      <c r="I44" s="2">
        <v>0</v>
      </c>
      <c r="J44" s="2">
        <v>1.7</v>
      </c>
      <c r="K44" s="2">
        <v>0</v>
      </c>
      <c r="L44" s="2">
        <f t="shared" si="2"/>
        <v>4.6</v>
      </c>
    </row>
    <row r="45" s="1" customFormat="1" spans="1:12">
      <c r="A45" s="2">
        <v>43</v>
      </c>
      <c r="B45" s="2">
        <v>1120221515</v>
      </c>
      <c r="C45" s="2">
        <v>1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1.7</v>
      </c>
      <c r="K45" s="2">
        <v>0</v>
      </c>
      <c r="L45" s="2">
        <f t="shared" si="2"/>
        <v>2.7</v>
      </c>
    </row>
    <row r="46" s="1" customFormat="1" spans="1:12">
      <c r="A46" s="2">
        <v>44</v>
      </c>
      <c r="B46" s="2">
        <v>1120220845</v>
      </c>
      <c r="C46" s="9">
        <v>2</v>
      </c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1.7</v>
      </c>
      <c r="K46" s="9">
        <v>0</v>
      </c>
      <c r="L46" s="9">
        <f t="shared" si="2"/>
        <v>3.7</v>
      </c>
    </row>
    <row r="47" s="1" customFormat="1" spans="1:12">
      <c r="A47" s="2">
        <v>45</v>
      </c>
      <c r="B47" s="2">
        <v>1120223513</v>
      </c>
      <c r="C47" s="2">
        <v>1</v>
      </c>
      <c r="D47" s="2">
        <v>0.5</v>
      </c>
      <c r="E47" s="2">
        <v>0</v>
      </c>
      <c r="F47" s="2">
        <v>0</v>
      </c>
      <c r="G47" s="2">
        <v>0</v>
      </c>
      <c r="H47" s="2">
        <v>2.3</v>
      </c>
      <c r="I47" s="2">
        <v>0</v>
      </c>
      <c r="J47" s="2">
        <v>1.7</v>
      </c>
      <c r="K47" s="2">
        <v>0</v>
      </c>
      <c r="L47" s="2">
        <f t="shared" si="2"/>
        <v>5.5</v>
      </c>
    </row>
    <row r="48" s="1" customFormat="1" spans="1:12">
      <c r="A48" s="2">
        <v>46</v>
      </c>
      <c r="B48" s="2">
        <v>1120221161</v>
      </c>
      <c r="C48" s="9">
        <v>3</v>
      </c>
      <c r="D48" s="9">
        <v>0</v>
      </c>
      <c r="E48" s="9">
        <v>0</v>
      </c>
      <c r="F48" s="9">
        <v>0</v>
      </c>
      <c r="G48" s="9">
        <v>0</v>
      </c>
      <c r="H48" s="9">
        <v>0</v>
      </c>
      <c r="I48" s="9">
        <v>0</v>
      </c>
      <c r="J48" s="9">
        <v>1.7</v>
      </c>
      <c r="K48" s="9">
        <v>0</v>
      </c>
      <c r="L48" s="9">
        <f t="shared" si="2"/>
        <v>4.7</v>
      </c>
    </row>
    <row r="49" s="1" customFormat="1" spans="1:12">
      <c r="A49" s="2">
        <v>47</v>
      </c>
      <c r="B49" s="2">
        <v>1120223225</v>
      </c>
      <c r="C49" s="2">
        <v>5</v>
      </c>
      <c r="D49" s="2">
        <v>1.7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1.6</v>
      </c>
      <c r="K49" s="2">
        <v>0</v>
      </c>
      <c r="L49" s="2">
        <f t="shared" si="2"/>
        <v>8.3</v>
      </c>
    </row>
    <row r="50" s="1" customFormat="1" spans="1:12">
      <c r="A50" s="2">
        <v>48</v>
      </c>
      <c r="B50" s="2">
        <v>1120223039</v>
      </c>
      <c r="C50" s="2">
        <v>0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1.7</v>
      </c>
      <c r="K50" s="2">
        <v>0</v>
      </c>
      <c r="L50" s="2">
        <f t="shared" si="2"/>
        <v>1.7</v>
      </c>
    </row>
    <row r="51" s="1" customFormat="1" spans="1:12">
      <c r="A51" s="2">
        <v>49</v>
      </c>
      <c r="B51" s="2">
        <v>1120220546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1.7</v>
      </c>
      <c r="K51" s="2">
        <v>0</v>
      </c>
      <c r="L51" s="2">
        <f t="shared" si="2"/>
        <v>1.7</v>
      </c>
    </row>
    <row r="52" s="1" customFormat="1" spans="1:12">
      <c r="A52" s="2">
        <v>50</v>
      </c>
      <c r="B52" s="2">
        <v>1120221762</v>
      </c>
      <c r="C52" s="2">
        <v>0.5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1.6</v>
      </c>
      <c r="K52" s="2">
        <v>0</v>
      </c>
      <c r="L52" s="2">
        <f t="shared" si="2"/>
        <v>2.1</v>
      </c>
    </row>
    <row r="53" s="1" customFormat="1" spans="1:12">
      <c r="A53" s="2">
        <v>51</v>
      </c>
      <c r="B53" s="2">
        <v>1120221867</v>
      </c>
      <c r="C53" s="2">
        <v>1.5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1.7</v>
      </c>
      <c r="K53" s="2">
        <v>0</v>
      </c>
      <c r="L53" s="2">
        <f t="shared" si="2"/>
        <v>3.2</v>
      </c>
    </row>
    <row r="54" s="1" customFormat="1" spans="1:12">
      <c r="A54" s="2">
        <v>52</v>
      </c>
      <c r="B54" s="2">
        <v>1120223226</v>
      </c>
      <c r="C54" s="2">
        <v>0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1.7</v>
      </c>
      <c r="K54" s="2">
        <v>0</v>
      </c>
      <c r="L54" s="2">
        <f t="shared" si="2"/>
        <v>1.7</v>
      </c>
    </row>
    <row r="55" s="1" customFormat="1" spans="1:12">
      <c r="A55" s="2">
        <v>53</v>
      </c>
      <c r="B55" s="2">
        <v>1120221517</v>
      </c>
      <c r="C55" s="2">
        <v>2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1.6</v>
      </c>
      <c r="K55" s="2">
        <v>0</v>
      </c>
      <c r="L55" s="2">
        <f t="shared" si="2"/>
        <v>3.6</v>
      </c>
    </row>
    <row r="56" s="1" customFormat="1" spans="1:12">
      <c r="A56" s="2">
        <v>54</v>
      </c>
      <c r="B56" s="2">
        <v>1120223003</v>
      </c>
      <c r="C56" s="2">
        <v>0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1.7</v>
      </c>
      <c r="K56" s="2">
        <v>0</v>
      </c>
      <c r="L56" s="2">
        <f t="shared" si="2"/>
        <v>1.7</v>
      </c>
    </row>
    <row r="57" s="1" customFormat="1" spans="1:12">
      <c r="A57" s="2">
        <v>55</v>
      </c>
      <c r="B57" s="2">
        <v>1120223227</v>
      </c>
      <c r="C57" s="2">
        <v>1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1.7</v>
      </c>
      <c r="K57" s="2">
        <v>0</v>
      </c>
      <c r="L57" s="2">
        <f t="shared" si="2"/>
        <v>2.7</v>
      </c>
    </row>
    <row r="58" s="1" customFormat="1" spans="1:12">
      <c r="A58" s="2">
        <v>56</v>
      </c>
      <c r="B58" s="2">
        <v>1120223510</v>
      </c>
      <c r="C58" s="10">
        <v>1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1.7</v>
      </c>
      <c r="K58" s="10">
        <v>0</v>
      </c>
      <c r="L58" s="10">
        <f t="shared" si="2"/>
        <v>2.7</v>
      </c>
    </row>
    <row r="59" s="1" customFormat="1" spans="1:12">
      <c r="A59" s="2">
        <v>57</v>
      </c>
      <c r="B59" s="2">
        <v>1120221958</v>
      </c>
      <c r="C59" s="2">
        <v>0.5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1.7</v>
      </c>
      <c r="K59" s="2">
        <v>0</v>
      </c>
      <c r="L59" s="2">
        <f t="shared" si="2"/>
        <v>2.2</v>
      </c>
    </row>
    <row r="60" s="1" customFormat="1" spans="1:12">
      <c r="A60" s="2">
        <v>58</v>
      </c>
      <c r="B60" s="2">
        <v>1120222543</v>
      </c>
      <c r="C60" s="9">
        <v>0</v>
      </c>
      <c r="D60" s="9">
        <v>0</v>
      </c>
      <c r="E60" s="9">
        <v>0</v>
      </c>
      <c r="F60" s="9">
        <v>7</v>
      </c>
      <c r="G60" s="9">
        <v>0</v>
      </c>
      <c r="H60" s="9">
        <v>0</v>
      </c>
      <c r="I60" s="9">
        <v>0</v>
      </c>
      <c r="J60" s="9">
        <v>1.7</v>
      </c>
      <c r="K60" s="9">
        <v>0</v>
      </c>
      <c r="L60" s="9">
        <f t="shared" si="2"/>
        <v>8.7</v>
      </c>
    </row>
    <row r="61" s="1" customFormat="1" spans="1:12">
      <c r="A61" s="2">
        <v>59</v>
      </c>
      <c r="B61" s="2">
        <v>1120221652</v>
      </c>
      <c r="C61" s="2">
        <v>7</v>
      </c>
      <c r="D61" s="2">
        <v>0.1</v>
      </c>
      <c r="E61" s="2">
        <v>0</v>
      </c>
      <c r="F61" s="2">
        <v>7</v>
      </c>
      <c r="G61" s="2">
        <v>0</v>
      </c>
      <c r="H61" s="2">
        <v>0</v>
      </c>
      <c r="I61" s="2">
        <v>0</v>
      </c>
      <c r="J61" s="2">
        <v>1.7</v>
      </c>
      <c r="K61" s="2">
        <v>0</v>
      </c>
      <c r="L61" s="2">
        <f t="shared" si="2"/>
        <v>15.8</v>
      </c>
    </row>
    <row r="62" s="1" customFormat="1" spans="1:12">
      <c r="A62" s="2">
        <v>60</v>
      </c>
      <c r="B62" s="2">
        <v>1120221651</v>
      </c>
      <c r="C62" s="2">
        <v>4</v>
      </c>
      <c r="D62" s="2">
        <v>0.1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1.7</v>
      </c>
      <c r="K62" s="2">
        <v>0</v>
      </c>
      <c r="L62" s="2">
        <f t="shared" si="2"/>
        <v>5.8</v>
      </c>
    </row>
    <row r="63" s="1" customFormat="1" spans="1:12">
      <c r="A63" s="2">
        <v>61</v>
      </c>
      <c r="B63" s="2">
        <v>1120220547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1.6</v>
      </c>
      <c r="K63" s="11">
        <v>0</v>
      </c>
      <c r="L63" s="11">
        <f t="shared" si="2"/>
        <v>1.6</v>
      </c>
    </row>
    <row r="64" s="1" customFormat="1" spans="1:12">
      <c r="A64" s="2">
        <v>62</v>
      </c>
      <c r="B64" s="2">
        <v>1120223228</v>
      </c>
      <c r="C64" s="11">
        <v>4</v>
      </c>
      <c r="D64" s="11">
        <v>3</v>
      </c>
      <c r="E64" s="11">
        <v>0</v>
      </c>
      <c r="F64" s="11">
        <v>5</v>
      </c>
      <c r="G64" s="11">
        <v>0</v>
      </c>
      <c r="H64" s="11">
        <v>0</v>
      </c>
      <c r="I64" s="11">
        <v>0</v>
      </c>
      <c r="J64" s="11">
        <v>1.7</v>
      </c>
      <c r="K64" s="11">
        <v>0</v>
      </c>
      <c r="L64" s="11">
        <f t="shared" si="2"/>
        <v>13.7</v>
      </c>
    </row>
    <row r="65" s="1" customFormat="1" spans="1:12">
      <c r="A65" s="2">
        <v>63</v>
      </c>
      <c r="B65" s="2">
        <v>1120222403</v>
      </c>
      <c r="C65" s="11">
        <v>0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f t="shared" si="2"/>
        <v>0</v>
      </c>
    </row>
    <row r="66" s="1" customFormat="1" spans="1:12">
      <c r="A66" s="2">
        <v>64</v>
      </c>
      <c r="B66" s="2">
        <v>1120223601</v>
      </c>
      <c r="C66" s="11">
        <v>1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1.6</v>
      </c>
      <c r="K66" s="11">
        <v>0</v>
      </c>
      <c r="L66" s="12">
        <v>2.6</v>
      </c>
    </row>
    <row r="67" s="1" customFormat="1" spans="1:12">
      <c r="A67" s="2">
        <v>65</v>
      </c>
      <c r="B67" s="2">
        <v>1120223042</v>
      </c>
      <c r="C67" s="11">
        <v>0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f t="shared" ref="L67:L81" si="3">SUM(C67:J67)-K67</f>
        <v>0</v>
      </c>
    </row>
    <row r="68" s="1" customFormat="1" spans="1:12">
      <c r="A68" s="2">
        <v>66</v>
      </c>
      <c r="B68" s="2">
        <v>1120221959</v>
      </c>
      <c r="C68" s="11">
        <v>0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f t="shared" si="3"/>
        <v>0</v>
      </c>
    </row>
    <row r="69" s="1" customFormat="1" spans="1:12">
      <c r="A69" s="2">
        <v>67</v>
      </c>
      <c r="B69" s="2">
        <v>1120222545</v>
      </c>
      <c r="C69" s="11">
        <v>3.5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1.7</v>
      </c>
      <c r="K69" s="11">
        <v>0</v>
      </c>
      <c r="L69" s="11">
        <v>5.2</v>
      </c>
    </row>
    <row r="70" s="1" customFormat="1" spans="1:12">
      <c r="A70" s="2">
        <v>68</v>
      </c>
      <c r="B70" s="2">
        <v>1120223230</v>
      </c>
      <c r="C70" s="11">
        <v>1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1.6</v>
      </c>
      <c r="K70" s="11">
        <v>0</v>
      </c>
      <c r="L70" s="11">
        <f t="shared" si="3"/>
        <v>2.6</v>
      </c>
    </row>
    <row r="71" s="1" customFormat="1" spans="1:12">
      <c r="A71" s="2">
        <v>69</v>
      </c>
      <c r="B71" s="2">
        <v>1120223004</v>
      </c>
      <c r="C71" s="13">
        <v>4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1.6</v>
      </c>
      <c r="K71" s="11">
        <v>0</v>
      </c>
      <c r="L71" s="11">
        <f t="shared" si="3"/>
        <v>5.6</v>
      </c>
    </row>
    <row r="72" s="1" customFormat="1" spans="1:12">
      <c r="A72" s="2">
        <v>70</v>
      </c>
      <c r="B72" s="2">
        <v>1120221868</v>
      </c>
      <c r="C72" s="11">
        <v>0.5</v>
      </c>
      <c r="D72" s="11">
        <v>0</v>
      </c>
      <c r="E72" s="11">
        <v>0</v>
      </c>
      <c r="F72" s="11">
        <v>7.7</v>
      </c>
      <c r="G72" s="11">
        <v>0</v>
      </c>
      <c r="H72" s="11">
        <v>0</v>
      </c>
      <c r="I72" s="11">
        <v>0</v>
      </c>
      <c r="J72" s="11">
        <v>1.6</v>
      </c>
      <c r="K72" s="11">
        <v>0</v>
      </c>
      <c r="L72" s="11">
        <f t="shared" si="3"/>
        <v>9.8</v>
      </c>
    </row>
    <row r="73" s="1" customFormat="1" spans="1:12">
      <c r="A73" s="2">
        <v>71</v>
      </c>
      <c r="B73" s="2">
        <v>1102221964</v>
      </c>
      <c r="C73" s="11">
        <v>0</v>
      </c>
      <c r="D73" s="11"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1.6</v>
      </c>
      <c r="K73" s="11">
        <v>0</v>
      </c>
      <c r="L73" s="11">
        <f t="shared" si="3"/>
        <v>1.6</v>
      </c>
    </row>
    <row r="74" s="1" customFormat="1" spans="1:12">
      <c r="A74" s="2">
        <v>72</v>
      </c>
      <c r="B74" s="2">
        <v>1120221758</v>
      </c>
      <c r="C74" s="11">
        <v>0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1.7</v>
      </c>
      <c r="K74" s="11">
        <v>0</v>
      </c>
      <c r="L74" s="11">
        <f t="shared" si="3"/>
        <v>1.7</v>
      </c>
    </row>
    <row r="75" s="1" customFormat="1" spans="1:12">
      <c r="A75" s="2">
        <v>73</v>
      </c>
      <c r="B75" s="2">
        <v>1120222548</v>
      </c>
      <c r="C75" s="11">
        <v>3.5</v>
      </c>
      <c r="D75" s="13">
        <v>3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1.6</v>
      </c>
      <c r="K75" s="11">
        <v>0</v>
      </c>
      <c r="L75" s="12">
        <f t="shared" si="3"/>
        <v>8.1</v>
      </c>
    </row>
    <row r="76" s="1" customFormat="1" spans="1:12">
      <c r="A76" s="2">
        <v>74</v>
      </c>
      <c r="B76" s="2">
        <v>1120220846</v>
      </c>
      <c r="C76" s="11">
        <v>0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f t="shared" si="3"/>
        <v>0</v>
      </c>
    </row>
    <row r="77" s="1" customFormat="1" spans="1:12">
      <c r="A77" s="2">
        <v>75</v>
      </c>
      <c r="B77" s="2">
        <v>1120223673</v>
      </c>
      <c r="C77" s="11">
        <v>0</v>
      </c>
      <c r="D77" s="11">
        <v>0.8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1.6</v>
      </c>
      <c r="K77" s="11">
        <v>0</v>
      </c>
      <c r="L77" s="11">
        <f t="shared" si="3"/>
        <v>2.4</v>
      </c>
    </row>
    <row r="78" s="1" customFormat="1" spans="1:12">
      <c r="A78" s="2">
        <v>76</v>
      </c>
      <c r="B78" s="2">
        <v>1120220957</v>
      </c>
      <c r="C78" s="11">
        <v>0.5</v>
      </c>
      <c r="D78" s="11">
        <v>3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1.7</v>
      </c>
      <c r="K78" s="11">
        <v>0</v>
      </c>
      <c r="L78" s="11">
        <f t="shared" si="3"/>
        <v>5.2</v>
      </c>
    </row>
    <row r="79" s="1" customFormat="1" spans="1:12">
      <c r="A79" s="2">
        <v>77</v>
      </c>
      <c r="B79" s="2">
        <v>1120221653</v>
      </c>
      <c r="C79" s="11">
        <v>5</v>
      </c>
      <c r="D79" s="11">
        <v>0</v>
      </c>
      <c r="E79" s="11">
        <v>0</v>
      </c>
      <c r="F79" s="13">
        <v>50</v>
      </c>
      <c r="G79" s="11">
        <v>0</v>
      </c>
      <c r="H79" s="11">
        <v>0</v>
      </c>
      <c r="I79" s="11">
        <v>0</v>
      </c>
      <c r="J79" s="11">
        <v>1.7</v>
      </c>
      <c r="K79" s="11">
        <v>0</v>
      </c>
      <c r="L79" s="11">
        <f t="shared" si="3"/>
        <v>56.7</v>
      </c>
    </row>
    <row r="80" s="1" customFormat="1" spans="1:12">
      <c r="A80" s="2">
        <v>78</v>
      </c>
      <c r="B80" s="2">
        <v>1120223363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1.6</v>
      </c>
      <c r="K80" s="11">
        <v>0</v>
      </c>
      <c r="L80" s="11">
        <f t="shared" si="3"/>
        <v>1.6</v>
      </c>
    </row>
    <row r="81" s="1" customFormat="1" spans="1:12">
      <c r="A81" s="2">
        <v>79</v>
      </c>
      <c r="B81" s="2">
        <v>1120221763</v>
      </c>
      <c r="C81" s="11">
        <v>0</v>
      </c>
      <c r="D81" s="11">
        <v>0</v>
      </c>
      <c r="E81" s="11">
        <v>0</v>
      </c>
      <c r="F81" s="11">
        <v>0</v>
      </c>
      <c r="G81" s="11">
        <v>0</v>
      </c>
      <c r="H81" s="11">
        <v>0</v>
      </c>
      <c r="I81" s="11">
        <v>0</v>
      </c>
      <c r="J81" s="11">
        <v>0</v>
      </c>
      <c r="K81" s="11">
        <v>0</v>
      </c>
      <c r="L81" s="11">
        <f t="shared" si="3"/>
        <v>0</v>
      </c>
    </row>
    <row r="82" s="1" customFormat="1" spans="1:12">
      <c r="A82" s="2">
        <v>80</v>
      </c>
      <c r="B82" s="2">
        <v>1120223229</v>
      </c>
      <c r="C82" s="11">
        <v>0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2">
        <v>0</v>
      </c>
    </row>
    <row r="83" s="1" customFormat="1" spans="1:12">
      <c r="A83" s="2">
        <v>81</v>
      </c>
      <c r="B83" s="2">
        <v>1120221162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11">
        <v>3.5</v>
      </c>
      <c r="I83" s="11">
        <v>0</v>
      </c>
      <c r="J83" s="11">
        <v>1.6</v>
      </c>
      <c r="K83" s="11">
        <v>0</v>
      </c>
      <c r="L83" s="11">
        <f t="shared" ref="L83:L91" si="4">SUM(C83:J83)-K83</f>
        <v>5.1</v>
      </c>
    </row>
    <row r="84" s="1" customFormat="1" spans="1:12">
      <c r="A84" s="2">
        <v>82</v>
      </c>
      <c r="B84" s="2">
        <v>1120221518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f t="shared" si="4"/>
        <v>0</v>
      </c>
    </row>
    <row r="85" s="1" customFormat="1" spans="1:12">
      <c r="A85" s="2">
        <v>83</v>
      </c>
      <c r="B85" s="2">
        <v>1120223600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1.6</v>
      </c>
      <c r="K85" s="11">
        <v>0</v>
      </c>
      <c r="L85" s="11">
        <f t="shared" si="4"/>
        <v>1.6</v>
      </c>
    </row>
    <row r="86" s="1" customFormat="1" spans="1:12">
      <c r="A86" s="2">
        <v>84</v>
      </c>
      <c r="B86" s="2">
        <v>1120221163</v>
      </c>
      <c r="C86" s="14"/>
      <c r="D86" s="14">
        <v>0.2</v>
      </c>
      <c r="E86" s="14"/>
      <c r="F86" s="14"/>
      <c r="G86" s="14"/>
      <c r="H86" s="14"/>
      <c r="I86" s="14"/>
      <c r="J86" s="14">
        <v>1.7</v>
      </c>
      <c r="K86" s="14"/>
      <c r="L86" s="14">
        <f t="shared" si="4"/>
        <v>1.9</v>
      </c>
    </row>
    <row r="87" s="1" customFormat="1" spans="1:12">
      <c r="A87" s="2">
        <v>85</v>
      </c>
      <c r="B87" s="2">
        <v>1120223231</v>
      </c>
      <c r="C87" s="14">
        <v>6.5</v>
      </c>
      <c r="D87" s="14">
        <v>2.5</v>
      </c>
      <c r="E87" s="14"/>
      <c r="F87" s="14"/>
      <c r="G87" s="14"/>
      <c r="H87" s="14"/>
      <c r="I87" s="14"/>
      <c r="J87" s="14">
        <v>1.7</v>
      </c>
      <c r="K87" s="14"/>
      <c r="L87" s="14">
        <f t="shared" si="4"/>
        <v>10.7</v>
      </c>
    </row>
    <row r="88" s="1" customFormat="1" spans="1:12">
      <c r="A88" s="2">
        <v>86</v>
      </c>
      <c r="B88" s="2">
        <v>1120221654</v>
      </c>
      <c r="C88" s="14">
        <v>4.5</v>
      </c>
      <c r="D88" s="14"/>
      <c r="E88" s="14"/>
      <c r="F88" s="14"/>
      <c r="G88" s="14"/>
      <c r="H88" s="14"/>
      <c r="I88" s="14"/>
      <c r="J88" s="14">
        <v>1.6</v>
      </c>
      <c r="K88" s="14"/>
      <c r="L88" s="14">
        <f t="shared" si="4"/>
        <v>6.1</v>
      </c>
    </row>
    <row r="89" s="1" customFormat="1" spans="1:12">
      <c r="A89" s="2">
        <v>87</v>
      </c>
      <c r="B89" s="2">
        <v>1120221965</v>
      </c>
      <c r="C89" s="14"/>
      <c r="D89" s="14">
        <v>0.2</v>
      </c>
      <c r="E89" s="14"/>
      <c r="F89" s="14"/>
      <c r="G89" s="14"/>
      <c r="H89" s="14"/>
      <c r="I89" s="14"/>
      <c r="J89" s="14">
        <v>1.7</v>
      </c>
      <c r="K89" s="14"/>
      <c r="L89" s="14">
        <f t="shared" si="4"/>
        <v>1.9</v>
      </c>
    </row>
    <row r="90" s="1" customFormat="1" spans="1:12">
      <c r="A90" s="2">
        <v>88</v>
      </c>
      <c r="B90" s="2">
        <v>1120223232</v>
      </c>
      <c r="C90" s="14"/>
      <c r="D90" s="14">
        <v>0.2</v>
      </c>
      <c r="E90" s="14"/>
      <c r="F90" s="14"/>
      <c r="G90" s="14"/>
      <c r="H90" s="14"/>
      <c r="I90" s="14"/>
      <c r="J90" s="14">
        <v>1.6</v>
      </c>
      <c r="K90" s="14"/>
      <c r="L90" s="14">
        <f t="shared" si="4"/>
        <v>1.8</v>
      </c>
    </row>
    <row r="91" s="1" customFormat="1" spans="1:12">
      <c r="A91" s="2">
        <v>89</v>
      </c>
      <c r="B91" s="2">
        <v>1120223610</v>
      </c>
      <c r="C91" s="14"/>
      <c r="D91" s="14">
        <v>0.2</v>
      </c>
      <c r="E91" s="14"/>
      <c r="F91" s="14">
        <v>15</v>
      </c>
      <c r="G91" s="14"/>
      <c r="H91" s="14"/>
      <c r="I91" s="14"/>
      <c r="J91" s="14">
        <v>1.6</v>
      </c>
      <c r="K91" s="14"/>
      <c r="L91" s="14">
        <f t="shared" si="4"/>
        <v>16.8</v>
      </c>
    </row>
    <row r="92" s="1" customFormat="1" spans="1:12">
      <c r="A92" s="2">
        <v>90</v>
      </c>
      <c r="B92" s="2">
        <v>1120222550</v>
      </c>
      <c r="C92" s="14">
        <v>1</v>
      </c>
      <c r="D92" s="14">
        <v>0.2</v>
      </c>
      <c r="E92" s="14"/>
      <c r="F92" s="14"/>
      <c r="G92" s="14"/>
      <c r="H92" s="14"/>
      <c r="I92" s="14"/>
      <c r="J92" s="14">
        <v>1.7</v>
      </c>
      <c r="K92" s="14"/>
      <c r="L92" s="14">
        <v>2.9</v>
      </c>
    </row>
    <row r="93" s="1" customFormat="1" spans="1:12">
      <c r="A93" s="2">
        <v>91</v>
      </c>
      <c r="B93" s="2">
        <v>1120223005</v>
      </c>
      <c r="C93" s="14">
        <v>0.5</v>
      </c>
      <c r="D93" s="14">
        <v>3.2</v>
      </c>
      <c r="E93" s="14"/>
      <c r="F93" s="14"/>
      <c r="G93" s="14">
        <v>1.4</v>
      </c>
      <c r="H93" s="14"/>
      <c r="I93" s="14"/>
      <c r="J93" s="14">
        <v>1.7</v>
      </c>
      <c r="K93" s="14"/>
      <c r="L93" s="14">
        <f t="shared" ref="L93:L98" si="5">SUM(C93:J93)-K93</f>
        <v>6.8</v>
      </c>
    </row>
    <row r="94" s="1" customFormat="1" spans="1:12">
      <c r="A94" s="2">
        <v>92</v>
      </c>
      <c r="B94" s="2">
        <v>1120220958</v>
      </c>
      <c r="C94" s="14"/>
      <c r="D94" s="14">
        <v>0.2</v>
      </c>
      <c r="E94" s="14"/>
      <c r="F94" s="14"/>
      <c r="G94" s="14"/>
      <c r="H94" s="14"/>
      <c r="I94" s="14"/>
      <c r="J94" s="14">
        <v>1.7</v>
      </c>
      <c r="K94" s="14"/>
      <c r="L94" s="14">
        <v>1.9</v>
      </c>
    </row>
    <row r="95" s="1" customFormat="1" spans="1:12">
      <c r="A95" s="2">
        <v>93</v>
      </c>
      <c r="B95" s="2">
        <v>1120221960</v>
      </c>
      <c r="C95" s="14"/>
      <c r="D95" s="14">
        <v>0.2</v>
      </c>
      <c r="E95" s="14"/>
      <c r="F95" s="14"/>
      <c r="G95" s="14"/>
      <c r="H95" s="14"/>
      <c r="I95" s="14"/>
      <c r="J95" s="14">
        <v>1.7</v>
      </c>
      <c r="K95" s="14"/>
      <c r="L95" s="14">
        <v>1.9</v>
      </c>
    </row>
    <row r="96" s="1" customFormat="1" spans="1:12">
      <c r="A96" s="2">
        <v>94</v>
      </c>
      <c r="B96" s="2">
        <v>1120222554</v>
      </c>
      <c r="C96" s="14">
        <v>8</v>
      </c>
      <c r="D96" s="14">
        <v>3.2</v>
      </c>
      <c r="E96" s="14"/>
      <c r="F96" s="14"/>
      <c r="G96" s="14"/>
      <c r="H96" s="14"/>
      <c r="I96" s="14"/>
      <c r="J96" s="14">
        <v>1.7</v>
      </c>
      <c r="K96" s="14"/>
      <c r="L96" s="14">
        <f t="shared" si="5"/>
        <v>12.9</v>
      </c>
    </row>
    <row r="97" s="1" customFormat="1" spans="1:12">
      <c r="A97" s="2">
        <v>95</v>
      </c>
      <c r="B97" s="2">
        <v>1120221164</v>
      </c>
      <c r="C97" s="14"/>
      <c r="D97" s="14">
        <v>0.2</v>
      </c>
      <c r="E97" s="14"/>
      <c r="F97" s="14"/>
      <c r="G97" s="14"/>
      <c r="H97" s="14"/>
      <c r="I97" s="14"/>
      <c r="J97" s="14">
        <v>1.7</v>
      </c>
      <c r="K97" s="14"/>
      <c r="L97" s="14">
        <f t="shared" si="5"/>
        <v>1.9</v>
      </c>
    </row>
    <row r="98" s="1" customFormat="1" spans="1:12">
      <c r="A98" s="2">
        <v>96</v>
      </c>
      <c r="B98" s="2">
        <v>1120223605</v>
      </c>
      <c r="C98" s="14">
        <v>2.5</v>
      </c>
      <c r="D98" s="14"/>
      <c r="E98" s="14"/>
      <c r="F98" s="14"/>
      <c r="G98" s="14"/>
      <c r="H98" s="14"/>
      <c r="I98" s="14"/>
      <c r="J98" s="14">
        <v>1.7</v>
      </c>
      <c r="K98" s="14"/>
      <c r="L98" s="14">
        <f t="shared" si="5"/>
        <v>4.2</v>
      </c>
    </row>
    <row r="99" s="1" customFormat="1" spans="1:12">
      <c r="A99" s="2">
        <v>97</v>
      </c>
      <c r="B99" s="2">
        <v>1120221521</v>
      </c>
      <c r="C99" s="14"/>
      <c r="D99" s="14">
        <v>0.2</v>
      </c>
      <c r="E99" s="14"/>
      <c r="F99" s="14"/>
      <c r="G99" s="14"/>
      <c r="H99" s="14"/>
      <c r="I99" s="14"/>
      <c r="J99" s="14">
        <v>1.7</v>
      </c>
      <c r="K99" s="14"/>
      <c r="L99" s="14">
        <v>1.9</v>
      </c>
    </row>
    <row r="100" s="1" customFormat="1" spans="1:12">
      <c r="A100" s="2">
        <v>98</v>
      </c>
      <c r="B100" s="2">
        <v>1120221869</v>
      </c>
      <c r="C100" s="14">
        <v>1</v>
      </c>
      <c r="D100" s="14">
        <v>0.2</v>
      </c>
      <c r="E100" s="14"/>
      <c r="F100" s="14"/>
      <c r="G100" s="14"/>
      <c r="H100" s="14"/>
      <c r="I100" s="14"/>
      <c r="J100" s="14">
        <v>1.6</v>
      </c>
      <c r="K100" s="14"/>
      <c r="L100" s="14">
        <f t="shared" ref="L100:L104" si="6">SUM(C100:J100)-K100</f>
        <v>2.8</v>
      </c>
    </row>
    <row r="101" s="1" customFormat="1" spans="1:12">
      <c r="A101" s="2">
        <v>99</v>
      </c>
      <c r="B101" s="2">
        <v>1120223675</v>
      </c>
      <c r="C101" s="14"/>
      <c r="D101" s="14">
        <v>0.2</v>
      </c>
      <c r="E101" s="14"/>
      <c r="F101" s="14"/>
      <c r="G101" s="14"/>
      <c r="H101" s="14"/>
      <c r="I101" s="14"/>
      <c r="J101" s="14">
        <v>1.7</v>
      </c>
      <c r="K101" s="14"/>
      <c r="L101" s="14">
        <v>1.9</v>
      </c>
    </row>
    <row r="102" s="1" customFormat="1" spans="1:12">
      <c r="A102" s="2">
        <v>100</v>
      </c>
      <c r="B102" s="2">
        <v>1120223365</v>
      </c>
      <c r="C102" s="14">
        <v>1.5</v>
      </c>
      <c r="D102" s="14"/>
      <c r="E102" s="14"/>
      <c r="F102" s="14"/>
      <c r="G102" s="14"/>
      <c r="H102" s="14"/>
      <c r="I102" s="14"/>
      <c r="J102" s="14">
        <v>1.7</v>
      </c>
      <c r="K102" s="14"/>
      <c r="L102" s="14">
        <f t="shared" si="6"/>
        <v>3.2</v>
      </c>
    </row>
    <row r="103" s="1" customFormat="1" spans="1:12">
      <c r="A103" s="2">
        <v>101</v>
      </c>
      <c r="B103" s="2">
        <v>1120223366</v>
      </c>
      <c r="C103" s="14"/>
      <c r="D103" s="14">
        <v>0.2</v>
      </c>
      <c r="E103" s="14"/>
      <c r="F103" s="14"/>
      <c r="G103" s="14"/>
      <c r="H103" s="14"/>
      <c r="I103" s="14"/>
      <c r="J103" s="14">
        <v>1.7</v>
      </c>
      <c r="K103" s="14"/>
      <c r="L103" s="14">
        <f t="shared" si="6"/>
        <v>1.9</v>
      </c>
    </row>
    <row r="104" s="1" customFormat="1" spans="1:12">
      <c r="A104" s="2">
        <v>102</v>
      </c>
      <c r="B104" s="2">
        <v>1120223516</v>
      </c>
      <c r="C104" s="14">
        <v>4.5</v>
      </c>
      <c r="D104" s="14"/>
      <c r="E104" s="14"/>
      <c r="F104" s="14"/>
      <c r="G104" s="14"/>
      <c r="H104" s="14"/>
      <c r="I104" s="14"/>
      <c r="J104" s="14">
        <v>1.6</v>
      </c>
      <c r="K104" s="14"/>
      <c r="L104" s="14">
        <f t="shared" si="6"/>
        <v>6.1</v>
      </c>
    </row>
    <row r="105" s="1" customFormat="1" spans="1:12">
      <c r="A105" s="2">
        <v>103</v>
      </c>
      <c r="B105" s="2">
        <v>1120223515</v>
      </c>
      <c r="C105" s="14"/>
      <c r="D105" s="14">
        <v>0.2</v>
      </c>
      <c r="E105" s="14"/>
      <c r="F105" s="14"/>
      <c r="G105" s="14"/>
      <c r="H105" s="14"/>
      <c r="I105" s="14"/>
      <c r="J105" s="14" t="s">
        <v>36</v>
      </c>
      <c r="K105" s="14"/>
      <c r="L105" s="14">
        <v>1.9</v>
      </c>
    </row>
    <row r="106" s="1" customFormat="1" spans="1:12">
      <c r="A106" s="2">
        <v>104</v>
      </c>
      <c r="B106" s="2">
        <v>1120223602</v>
      </c>
      <c r="C106" s="14">
        <v>7.5</v>
      </c>
      <c r="D106" s="14"/>
      <c r="E106" s="14"/>
      <c r="F106" s="14"/>
      <c r="G106" s="14"/>
      <c r="H106" s="14"/>
      <c r="I106" s="14"/>
      <c r="J106" s="14">
        <v>1.7</v>
      </c>
      <c r="K106" s="14"/>
      <c r="L106" s="14">
        <f t="shared" ref="L106:L156" si="7">SUM(C106:J106)-K106</f>
        <v>9.2</v>
      </c>
    </row>
    <row r="107" s="1" customFormat="1" spans="1:12">
      <c r="A107" s="2">
        <v>105</v>
      </c>
      <c r="B107" s="2">
        <v>1120220548</v>
      </c>
      <c r="C107" s="14">
        <v>6.5</v>
      </c>
      <c r="D107" s="14">
        <v>3</v>
      </c>
      <c r="E107" s="14"/>
      <c r="F107" s="14"/>
      <c r="G107" s="14"/>
      <c r="H107" s="14">
        <v>4</v>
      </c>
      <c r="I107" s="14"/>
      <c r="J107" s="14">
        <v>1.6</v>
      </c>
      <c r="K107" s="14"/>
      <c r="L107" s="14">
        <f t="shared" si="7"/>
        <v>15.1</v>
      </c>
    </row>
    <row r="108" s="1" customFormat="1" spans="1:12">
      <c r="A108" s="2">
        <v>106</v>
      </c>
      <c r="B108" s="2">
        <v>1120220549</v>
      </c>
      <c r="C108" s="2"/>
      <c r="D108" s="2"/>
      <c r="E108" s="2"/>
      <c r="F108" s="2"/>
      <c r="G108" s="2"/>
      <c r="H108" s="2"/>
      <c r="I108" s="2"/>
      <c r="J108" s="2">
        <v>1.7</v>
      </c>
      <c r="K108" s="2"/>
      <c r="L108" s="2">
        <f t="shared" si="7"/>
        <v>1.7</v>
      </c>
    </row>
    <row r="109" s="1" customFormat="1" spans="1:12">
      <c r="A109" s="2">
        <v>107</v>
      </c>
      <c r="B109" s="2">
        <v>1120221522</v>
      </c>
      <c r="C109" s="2">
        <v>2.5</v>
      </c>
      <c r="D109" s="2"/>
      <c r="E109" s="2"/>
      <c r="F109" s="2"/>
      <c r="G109" s="2"/>
      <c r="H109" s="2"/>
      <c r="I109" s="2"/>
      <c r="J109" s="2">
        <v>1.6</v>
      </c>
      <c r="K109" s="2"/>
      <c r="L109" s="2">
        <f t="shared" si="7"/>
        <v>4.1</v>
      </c>
    </row>
    <row r="110" s="1" customFormat="1" spans="1:12">
      <c r="A110" s="2">
        <v>108</v>
      </c>
      <c r="B110" s="2">
        <v>1120221655</v>
      </c>
      <c r="C110" s="2">
        <v>1</v>
      </c>
      <c r="D110" s="2">
        <v>3</v>
      </c>
      <c r="E110" s="2"/>
      <c r="F110" s="2"/>
      <c r="G110" s="2"/>
      <c r="H110" s="2"/>
      <c r="I110" s="2"/>
      <c r="J110" s="2">
        <v>1.7</v>
      </c>
      <c r="K110" s="2"/>
      <c r="L110" s="2">
        <f t="shared" si="7"/>
        <v>5.7</v>
      </c>
    </row>
    <row r="111" s="1" customFormat="1" spans="1:12">
      <c r="A111" s="2">
        <v>109</v>
      </c>
      <c r="B111" s="2">
        <v>1120221955</v>
      </c>
      <c r="C111" s="2">
        <v>0.5</v>
      </c>
      <c r="D111" s="2"/>
      <c r="E111" s="2"/>
      <c r="F111" s="2"/>
      <c r="G111" s="2"/>
      <c r="H111" s="2"/>
      <c r="I111" s="2"/>
      <c r="J111" s="2">
        <v>1.6</v>
      </c>
      <c r="K111" s="2"/>
      <c r="L111" s="2">
        <f t="shared" si="7"/>
        <v>2.1</v>
      </c>
    </row>
    <row r="112" s="1" customFormat="1" spans="1:12">
      <c r="A112" s="2">
        <v>110</v>
      </c>
      <c r="B112" s="2">
        <v>1120223040</v>
      </c>
      <c r="C112" s="2">
        <v>2</v>
      </c>
      <c r="D112" s="2"/>
      <c r="E112" s="2"/>
      <c r="F112" s="2"/>
      <c r="G112" s="2"/>
      <c r="H112" s="2"/>
      <c r="I112" s="2"/>
      <c r="J112" s="2">
        <v>1.6</v>
      </c>
      <c r="K112" s="2"/>
      <c r="L112" s="2">
        <f t="shared" si="7"/>
        <v>3.6</v>
      </c>
    </row>
    <row r="113" s="1" customFormat="1" spans="1:12">
      <c r="A113" s="2">
        <v>111</v>
      </c>
      <c r="B113" s="2">
        <v>1120223234</v>
      </c>
      <c r="C113" s="2"/>
      <c r="D113" s="2"/>
      <c r="E113" s="2"/>
      <c r="F113" s="2"/>
      <c r="G113" s="2"/>
      <c r="H113" s="2"/>
      <c r="I113" s="2"/>
      <c r="J113" s="2">
        <v>1.7</v>
      </c>
      <c r="K113" s="2"/>
      <c r="L113" s="2">
        <f t="shared" si="7"/>
        <v>1.7</v>
      </c>
    </row>
    <row r="114" s="1" customFormat="1" spans="1:12">
      <c r="A114" s="2">
        <v>112</v>
      </c>
      <c r="B114" s="2">
        <v>1120223235</v>
      </c>
      <c r="C114" s="2">
        <v>2</v>
      </c>
      <c r="D114" s="2"/>
      <c r="E114" s="2"/>
      <c r="F114" s="2"/>
      <c r="G114" s="2"/>
      <c r="H114" s="2"/>
      <c r="I114" s="2"/>
      <c r="J114" s="2">
        <v>1.7</v>
      </c>
      <c r="K114" s="2"/>
      <c r="L114" s="2">
        <f t="shared" si="7"/>
        <v>3.7</v>
      </c>
    </row>
    <row r="115" s="1" customFormat="1" spans="1:12">
      <c r="A115" s="2">
        <v>113</v>
      </c>
      <c r="B115" s="2">
        <v>1120223236</v>
      </c>
      <c r="C115" s="2"/>
      <c r="D115" s="2"/>
      <c r="E115" s="2"/>
      <c r="F115" s="2"/>
      <c r="G115" s="2"/>
      <c r="H115" s="2"/>
      <c r="I115" s="2"/>
      <c r="J115" s="2">
        <v>1.6</v>
      </c>
      <c r="K115" s="2"/>
      <c r="L115" s="2">
        <f t="shared" si="7"/>
        <v>1.6</v>
      </c>
    </row>
    <row r="116" s="1" customFormat="1" spans="1:12">
      <c r="A116" s="2">
        <v>114</v>
      </c>
      <c r="B116" s="2">
        <v>1120223361</v>
      </c>
      <c r="C116" s="2"/>
      <c r="D116" s="2"/>
      <c r="E116" s="2"/>
      <c r="F116" s="2"/>
      <c r="G116" s="2"/>
      <c r="H116" s="2"/>
      <c r="I116" s="2"/>
      <c r="J116" s="2">
        <v>1.7</v>
      </c>
      <c r="K116" s="2"/>
      <c r="L116" s="2">
        <f t="shared" si="7"/>
        <v>1.7</v>
      </c>
    </row>
    <row r="117" s="1" customFormat="1" spans="1:12">
      <c r="A117" s="2">
        <v>115</v>
      </c>
      <c r="B117" s="2">
        <v>1120221166</v>
      </c>
      <c r="C117" s="2">
        <v>3</v>
      </c>
      <c r="D117" s="2"/>
      <c r="E117" s="2"/>
      <c r="F117" s="2"/>
      <c r="G117" s="2"/>
      <c r="H117" s="2"/>
      <c r="I117" s="2"/>
      <c r="J117" s="2">
        <v>1.7</v>
      </c>
      <c r="K117" s="2"/>
      <c r="L117" s="2">
        <f t="shared" si="7"/>
        <v>4.7</v>
      </c>
    </row>
    <row r="118" s="1" customFormat="1" spans="1:12">
      <c r="A118" s="2">
        <v>116</v>
      </c>
      <c r="B118" s="2">
        <v>1120221168</v>
      </c>
      <c r="C118" s="2">
        <v>2.5</v>
      </c>
      <c r="D118" s="2">
        <v>0.25</v>
      </c>
      <c r="E118" s="2">
        <v>20</v>
      </c>
      <c r="F118" s="2"/>
      <c r="G118" s="2"/>
      <c r="H118" s="2"/>
      <c r="I118" s="2"/>
      <c r="J118" s="2">
        <v>1.7</v>
      </c>
      <c r="K118" s="2"/>
      <c r="L118" s="2">
        <f t="shared" si="7"/>
        <v>24.45</v>
      </c>
    </row>
    <row r="119" s="1" customFormat="1" spans="1:12">
      <c r="A119" s="2">
        <v>117</v>
      </c>
      <c r="B119" s="2">
        <v>1120221870</v>
      </c>
      <c r="C119" s="2">
        <v>1</v>
      </c>
      <c r="D119" s="2"/>
      <c r="E119" s="2"/>
      <c r="F119" s="2"/>
      <c r="G119" s="2"/>
      <c r="H119" s="2"/>
      <c r="I119" s="2"/>
      <c r="J119" s="2">
        <v>1.7</v>
      </c>
      <c r="K119" s="2"/>
      <c r="L119" s="2">
        <f t="shared" si="7"/>
        <v>2.7</v>
      </c>
    </row>
    <row r="120" s="1" customFormat="1" spans="1:12">
      <c r="A120" s="2">
        <v>118</v>
      </c>
      <c r="B120" s="2">
        <v>1120221871</v>
      </c>
      <c r="C120" s="2"/>
      <c r="D120" s="2"/>
      <c r="E120" s="2"/>
      <c r="F120" s="2"/>
      <c r="G120" s="2"/>
      <c r="H120" s="2"/>
      <c r="I120" s="2"/>
      <c r="J120" s="2">
        <v>1.6</v>
      </c>
      <c r="K120" s="2"/>
      <c r="L120" s="2">
        <f t="shared" si="7"/>
        <v>1.6</v>
      </c>
    </row>
    <row r="121" s="1" customFormat="1" spans="1:12">
      <c r="A121" s="2">
        <v>119</v>
      </c>
      <c r="B121" s="2">
        <v>1120222405</v>
      </c>
      <c r="C121" s="2">
        <v>1.5</v>
      </c>
      <c r="D121" s="2"/>
      <c r="E121" s="2">
        <v>20</v>
      </c>
      <c r="F121" s="2"/>
      <c r="G121" s="2"/>
      <c r="H121" s="2"/>
      <c r="I121" s="2"/>
      <c r="J121" s="2">
        <v>1.6</v>
      </c>
      <c r="K121" s="2"/>
      <c r="L121" s="2">
        <f t="shared" si="7"/>
        <v>23.1</v>
      </c>
    </row>
    <row r="122" s="1" customFormat="1" spans="1:12">
      <c r="A122" s="2">
        <v>120</v>
      </c>
      <c r="B122" s="2">
        <v>1120222555</v>
      </c>
      <c r="C122" s="2">
        <v>0.5</v>
      </c>
      <c r="D122" s="2"/>
      <c r="E122" s="2"/>
      <c r="F122" s="2"/>
      <c r="G122" s="2"/>
      <c r="H122" s="2"/>
      <c r="I122" s="2"/>
      <c r="J122" s="2">
        <v>1.7</v>
      </c>
      <c r="K122" s="2"/>
      <c r="L122" s="2">
        <f t="shared" si="7"/>
        <v>2.2</v>
      </c>
    </row>
    <row r="123" s="1" customFormat="1" spans="1:12">
      <c r="A123" s="2">
        <v>121</v>
      </c>
      <c r="B123" s="2">
        <v>1120222556</v>
      </c>
      <c r="C123" s="2"/>
      <c r="D123" s="2"/>
      <c r="E123" s="2"/>
      <c r="F123" s="2"/>
      <c r="G123" s="2"/>
      <c r="H123" s="2"/>
      <c r="I123" s="2"/>
      <c r="J123" s="2">
        <v>1.6</v>
      </c>
      <c r="K123" s="2"/>
      <c r="L123" s="2">
        <f t="shared" si="7"/>
        <v>1.6</v>
      </c>
    </row>
    <row r="124" s="1" customFormat="1" spans="1:12">
      <c r="A124" s="2">
        <v>122</v>
      </c>
      <c r="B124" s="2">
        <v>1120222818</v>
      </c>
      <c r="C124" s="2">
        <v>3</v>
      </c>
      <c r="D124" s="2"/>
      <c r="E124" s="2"/>
      <c r="F124" s="2"/>
      <c r="G124" s="2"/>
      <c r="H124" s="2"/>
      <c r="I124" s="2"/>
      <c r="J124" s="2">
        <v>1.7</v>
      </c>
      <c r="K124" s="2"/>
      <c r="L124" s="2">
        <f t="shared" si="7"/>
        <v>4.7</v>
      </c>
    </row>
    <row r="125" s="1" customFormat="1" spans="1:12">
      <c r="A125" s="2">
        <v>123</v>
      </c>
      <c r="B125" s="2">
        <v>1120223006</v>
      </c>
      <c r="C125" s="2"/>
      <c r="D125" s="2"/>
      <c r="E125" s="2"/>
      <c r="F125" s="2"/>
      <c r="G125" s="2"/>
      <c r="H125" s="2"/>
      <c r="I125" s="2"/>
      <c r="J125" s="2">
        <v>1.6</v>
      </c>
      <c r="K125" s="2"/>
      <c r="L125" s="2">
        <f t="shared" si="7"/>
        <v>1.6</v>
      </c>
    </row>
    <row r="126" s="1" customFormat="1" spans="1:12">
      <c r="A126" s="2">
        <v>124</v>
      </c>
      <c r="B126" s="2">
        <v>1120223007</v>
      </c>
      <c r="C126" s="2"/>
      <c r="D126" s="2"/>
      <c r="E126" s="2"/>
      <c r="F126" s="2"/>
      <c r="G126" s="2"/>
      <c r="H126" s="2"/>
      <c r="I126" s="2"/>
      <c r="J126" s="2">
        <v>1.6</v>
      </c>
      <c r="K126" s="2"/>
      <c r="L126" s="2">
        <f t="shared" si="7"/>
        <v>1.6</v>
      </c>
    </row>
    <row r="127" s="1" customFormat="1" spans="1:12">
      <c r="A127" s="2">
        <v>125</v>
      </c>
      <c r="B127" s="2" t="s">
        <v>37</v>
      </c>
      <c r="C127" s="2"/>
      <c r="D127" s="2"/>
      <c r="E127" s="2"/>
      <c r="F127" s="2"/>
      <c r="G127" s="2"/>
      <c r="H127" s="2"/>
      <c r="I127" s="2"/>
      <c r="J127" s="2">
        <v>1.6</v>
      </c>
      <c r="K127" s="2"/>
      <c r="L127" s="2">
        <f t="shared" si="7"/>
        <v>1.6</v>
      </c>
    </row>
    <row r="128" s="1" customFormat="1" spans="1:12">
      <c r="A128" s="2">
        <v>126</v>
      </c>
      <c r="B128" s="2">
        <v>1120223371</v>
      </c>
      <c r="C128" s="2">
        <v>2</v>
      </c>
      <c r="D128" s="2"/>
      <c r="E128" s="2"/>
      <c r="F128" s="2"/>
      <c r="G128" s="2">
        <v>2.1</v>
      </c>
      <c r="H128" s="2"/>
      <c r="I128" s="2"/>
      <c r="J128" s="2">
        <v>1.7</v>
      </c>
      <c r="K128" s="2"/>
      <c r="L128" s="2">
        <f t="shared" si="7"/>
        <v>5.8</v>
      </c>
    </row>
    <row r="129" s="1" customFormat="1" spans="1:12">
      <c r="A129" s="2">
        <v>127</v>
      </c>
      <c r="B129" s="2">
        <v>1120223604</v>
      </c>
      <c r="C129" s="2">
        <v>0.5</v>
      </c>
      <c r="D129" s="2"/>
      <c r="E129" s="2"/>
      <c r="F129" s="2"/>
      <c r="G129" s="2"/>
      <c r="H129" s="2"/>
      <c r="I129" s="2"/>
      <c r="J129" s="2">
        <v>1.7</v>
      </c>
      <c r="K129" s="2"/>
      <c r="L129" s="2">
        <f t="shared" si="7"/>
        <v>2.2</v>
      </c>
    </row>
    <row r="130" s="1" customFormat="1" spans="1:12">
      <c r="A130" s="2">
        <v>128</v>
      </c>
      <c r="B130" s="2">
        <v>1120223519</v>
      </c>
      <c r="C130" s="2">
        <v>2</v>
      </c>
      <c r="D130" s="2"/>
      <c r="E130" s="2"/>
      <c r="F130" s="2"/>
      <c r="G130" s="2"/>
      <c r="H130" s="2"/>
      <c r="I130" s="2"/>
      <c r="J130" s="2">
        <v>1.4</v>
      </c>
      <c r="K130" s="2"/>
      <c r="L130" s="2">
        <f t="shared" si="7"/>
        <v>3.4</v>
      </c>
    </row>
    <row r="131" s="1" customFormat="1" spans="1:12">
      <c r="A131" s="2">
        <v>129</v>
      </c>
      <c r="B131" s="2">
        <v>1120223699</v>
      </c>
      <c r="C131" s="2"/>
      <c r="D131" s="2"/>
      <c r="E131" s="2"/>
      <c r="F131" s="2"/>
      <c r="G131" s="2"/>
      <c r="H131" s="2"/>
      <c r="I131" s="2"/>
      <c r="J131" s="2">
        <v>1.7</v>
      </c>
      <c r="K131" s="2"/>
      <c r="L131" s="2">
        <f t="shared" si="7"/>
        <v>1.7</v>
      </c>
    </row>
    <row r="132" s="1" customFormat="1" spans="1:12">
      <c r="A132" s="2">
        <v>130</v>
      </c>
      <c r="B132" s="2">
        <v>1120221167</v>
      </c>
      <c r="C132" s="2">
        <v>0</v>
      </c>
      <c r="D132" s="2">
        <v>0</v>
      </c>
      <c r="E132" s="2">
        <v>0</v>
      </c>
      <c r="F132" s="2">
        <v>0</v>
      </c>
      <c r="G132" s="2">
        <v>0</v>
      </c>
      <c r="H132" s="2">
        <v>0</v>
      </c>
      <c r="I132" s="2">
        <v>0</v>
      </c>
      <c r="J132" s="2">
        <v>1.7</v>
      </c>
      <c r="K132" s="2">
        <v>0</v>
      </c>
      <c r="L132" s="2">
        <f t="shared" si="7"/>
        <v>1.7</v>
      </c>
    </row>
    <row r="133" s="1" customFormat="1" spans="1:12">
      <c r="A133" s="2">
        <v>131</v>
      </c>
      <c r="B133" s="2">
        <v>1120221956</v>
      </c>
      <c r="C133" s="2">
        <v>0</v>
      </c>
      <c r="D133" s="2">
        <v>0</v>
      </c>
      <c r="E133" s="2">
        <v>0</v>
      </c>
      <c r="F133" s="2">
        <v>0</v>
      </c>
      <c r="G133" s="2">
        <v>0</v>
      </c>
      <c r="H133" s="2">
        <v>0</v>
      </c>
      <c r="I133" s="2">
        <v>0</v>
      </c>
      <c r="J133" s="2">
        <v>1.6</v>
      </c>
      <c r="K133" s="2">
        <v>0</v>
      </c>
      <c r="L133" s="2">
        <f t="shared" si="7"/>
        <v>1.6</v>
      </c>
    </row>
    <row r="134" s="1" customFormat="1" spans="1:12">
      <c r="A134" s="2">
        <v>132</v>
      </c>
      <c r="B134" s="2">
        <v>1120221962</v>
      </c>
      <c r="C134" s="2">
        <v>0</v>
      </c>
      <c r="D134" s="2">
        <v>0</v>
      </c>
      <c r="E134" s="2">
        <v>0</v>
      </c>
      <c r="F134" s="2">
        <v>0</v>
      </c>
      <c r="G134" s="2">
        <v>0</v>
      </c>
      <c r="H134" s="2">
        <v>0</v>
      </c>
      <c r="I134" s="2">
        <v>0</v>
      </c>
      <c r="J134" s="2">
        <v>0</v>
      </c>
      <c r="K134" s="2">
        <v>0</v>
      </c>
      <c r="L134" s="2">
        <f t="shared" si="7"/>
        <v>0</v>
      </c>
    </row>
    <row r="135" s="1" customFormat="1" spans="1:12">
      <c r="A135" s="2">
        <v>133</v>
      </c>
      <c r="B135" s="2">
        <v>1120222551</v>
      </c>
      <c r="C135" s="2">
        <v>0</v>
      </c>
      <c r="D135" s="2">
        <v>0</v>
      </c>
      <c r="E135" s="2">
        <v>0</v>
      </c>
      <c r="F135" s="2">
        <v>0</v>
      </c>
      <c r="G135" s="2">
        <v>0</v>
      </c>
      <c r="H135" s="2">
        <v>0</v>
      </c>
      <c r="I135" s="2">
        <v>0</v>
      </c>
      <c r="J135" s="2">
        <v>1.6</v>
      </c>
      <c r="K135" s="2">
        <v>0</v>
      </c>
      <c r="L135" s="2">
        <f t="shared" si="7"/>
        <v>1.6</v>
      </c>
    </row>
    <row r="136" s="1" customFormat="1" spans="1:12">
      <c r="A136" s="2">
        <v>134</v>
      </c>
      <c r="B136" s="2">
        <v>1120223369</v>
      </c>
      <c r="C136" s="2">
        <v>0</v>
      </c>
      <c r="D136" s="2">
        <v>0</v>
      </c>
      <c r="E136" s="2">
        <v>0</v>
      </c>
      <c r="F136" s="2">
        <v>0</v>
      </c>
      <c r="G136" s="2">
        <v>0</v>
      </c>
      <c r="H136" s="2">
        <v>0</v>
      </c>
      <c r="I136" s="2">
        <v>0</v>
      </c>
      <c r="J136" s="2">
        <v>0</v>
      </c>
      <c r="K136" s="2">
        <v>0</v>
      </c>
      <c r="L136" s="2">
        <f t="shared" si="7"/>
        <v>0</v>
      </c>
    </row>
    <row r="137" s="1" customFormat="1" spans="1:12">
      <c r="A137" s="2">
        <v>135</v>
      </c>
      <c r="B137" s="2">
        <v>1120223372</v>
      </c>
      <c r="C137" s="2">
        <v>0</v>
      </c>
      <c r="D137" s="2">
        <v>0</v>
      </c>
      <c r="E137" s="2">
        <v>0</v>
      </c>
      <c r="F137" s="2">
        <v>0</v>
      </c>
      <c r="G137" s="2">
        <v>3</v>
      </c>
      <c r="H137" s="2">
        <v>0</v>
      </c>
      <c r="I137" s="2">
        <v>0</v>
      </c>
      <c r="J137" s="2">
        <v>1.7</v>
      </c>
      <c r="K137" s="2">
        <v>0</v>
      </c>
      <c r="L137" s="2">
        <f t="shared" si="7"/>
        <v>4.7</v>
      </c>
    </row>
    <row r="138" s="1" customFormat="1" spans="1:12">
      <c r="A138" s="2">
        <v>136</v>
      </c>
      <c r="B138" s="2">
        <v>1120223512</v>
      </c>
      <c r="C138" s="2">
        <v>0</v>
      </c>
      <c r="D138" s="2">
        <v>0</v>
      </c>
      <c r="E138" s="2">
        <v>0</v>
      </c>
      <c r="F138" s="2">
        <v>0</v>
      </c>
      <c r="G138" s="2">
        <v>0</v>
      </c>
      <c r="H138" s="2">
        <v>0</v>
      </c>
      <c r="I138" s="2">
        <v>0</v>
      </c>
      <c r="J138" s="2">
        <v>1.6</v>
      </c>
      <c r="K138" s="2">
        <v>0</v>
      </c>
      <c r="L138" s="2">
        <f t="shared" si="7"/>
        <v>1.6</v>
      </c>
    </row>
    <row r="139" s="1" customFormat="1" spans="1:12">
      <c r="A139" s="2">
        <v>137</v>
      </c>
      <c r="B139" s="2">
        <v>1120223606</v>
      </c>
      <c r="C139" s="2">
        <v>1</v>
      </c>
      <c r="D139" s="2">
        <v>0</v>
      </c>
      <c r="E139" s="2">
        <v>0</v>
      </c>
      <c r="F139" s="2">
        <v>0</v>
      </c>
      <c r="G139" s="2">
        <v>0</v>
      </c>
      <c r="H139" s="2">
        <v>0</v>
      </c>
      <c r="I139" s="2">
        <v>0</v>
      </c>
      <c r="J139" s="2">
        <v>1.6</v>
      </c>
      <c r="K139" s="2">
        <v>0</v>
      </c>
      <c r="L139" s="2">
        <f t="shared" si="7"/>
        <v>2.6</v>
      </c>
    </row>
    <row r="140" s="1" customFormat="1" spans="1:12">
      <c r="A140" s="2">
        <v>138</v>
      </c>
      <c r="B140" s="2">
        <v>1120223238</v>
      </c>
      <c r="C140" s="2">
        <v>3</v>
      </c>
      <c r="D140" s="2">
        <v>21.4</v>
      </c>
      <c r="E140" s="2">
        <v>0</v>
      </c>
      <c r="F140" s="2">
        <v>0</v>
      </c>
      <c r="G140" s="2">
        <v>0</v>
      </c>
      <c r="H140" s="2">
        <v>0</v>
      </c>
      <c r="I140" s="2">
        <v>0</v>
      </c>
      <c r="J140" s="2">
        <v>1.7</v>
      </c>
      <c r="K140" s="2">
        <v>0</v>
      </c>
      <c r="L140" s="2">
        <f t="shared" si="7"/>
        <v>26.1</v>
      </c>
    </row>
    <row r="141" s="1" customFormat="1" spans="1:12">
      <c r="A141" s="2">
        <v>139</v>
      </c>
      <c r="B141" s="2">
        <v>1120223364</v>
      </c>
      <c r="C141" s="2">
        <v>0</v>
      </c>
      <c r="D141" s="2">
        <v>1.25</v>
      </c>
      <c r="E141" s="2">
        <v>0</v>
      </c>
      <c r="F141" s="2">
        <v>0</v>
      </c>
      <c r="G141" s="2">
        <v>0</v>
      </c>
      <c r="H141" s="2">
        <v>0</v>
      </c>
      <c r="I141" s="2">
        <v>0</v>
      </c>
      <c r="J141" s="2">
        <v>1.7</v>
      </c>
      <c r="K141" s="2">
        <v>0</v>
      </c>
      <c r="L141" s="2">
        <f t="shared" si="7"/>
        <v>2.95</v>
      </c>
    </row>
    <row r="142" s="1" customFormat="1" spans="1:12">
      <c r="A142" s="2">
        <v>140</v>
      </c>
      <c r="B142" s="2">
        <v>1120223607</v>
      </c>
      <c r="C142" s="2">
        <v>1.5</v>
      </c>
      <c r="D142" s="2">
        <v>0</v>
      </c>
      <c r="E142" s="2">
        <v>0</v>
      </c>
      <c r="F142" s="2">
        <v>0</v>
      </c>
      <c r="G142" s="2">
        <v>0</v>
      </c>
      <c r="H142" s="2">
        <v>0</v>
      </c>
      <c r="I142" s="2">
        <v>0</v>
      </c>
      <c r="J142" s="2">
        <v>1.7</v>
      </c>
      <c r="K142" s="2">
        <v>0</v>
      </c>
      <c r="L142" s="2">
        <f t="shared" si="7"/>
        <v>3.2</v>
      </c>
    </row>
    <row r="143" s="1" customFormat="1" spans="1:12">
      <c r="A143" s="2">
        <v>141</v>
      </c>
      <c r="B143" s="2">
        <v>1120221169</v>
      </c>
      <c r="C143" s="2">
        <v>0</v>
      </c>
      <c r="D143" s="2">
        <v>0</v>
      </c>
      <c r="E143" s="2">
        <v>0</v>
      </c>
      <c r="F143" s="2">
        <v>0</v>
      </c>
      <c r="G143" s="2">
        <v>0</v>
      </c>
      <c r="H143" s="2">
        <v>0</v>
      </c>
      <c r="I143" s="2">
        <v>0</v>
      </c>
      <c r="J143" s="2">
        <v>1.6</v>
      </c>
      <c r="K143" s="2">
        <v>0</v>
      </c>
      <c r="L143" s="2">
        <f t="shared" si="7"/>
        <v>1.6</v>
      </c>
    </row>
    <row r="144" s="1" customFormat="1" spans="1:12">
      <c r="A144" s="2">
        <v>142</v>
      </c>
      <c r="B144" s="2">
        <v>1120221872</v>
      </c>
      <c r="C144" s="2">
        <v>0</v>
      </c>
      <c r="D144" s="2">
        <v>0</v>
      </c>
      <c r="E144" s="2">
        <v>0</v>
      </c>
      <c r="F144" s="2">
        <v>0</v>
      </c>
      <c r="G144" s="2">
        <v>0</v>
      </c>
      <c r="H144" s="2">
        <v>0</v>
      </c>
      <c r="I144" s="2">
        <v>0</v>
      </c>
      <c r="J144" s="2">
        <v>1.6</v>
      </c>
      <c r="K144" s="2">
        <v>0</v>
      </c>
      <c r="L144" s="2">
        <f t="shared" si="7"/>
        <v>1.6</v>
      </c>
    </row>
    <row r="145" s="1" customFormat="1" spans="1:12">
      <c r="A145" s="2">
        <v>143</v>
      </c>
      <c r="B145" s="2">
        <v>1120221874</v>
      </c>
      <c r="C145" s="2">
        <v>3</v>
      </c>
      <c r="D145" s="2">
        <v>0</v>
      </c>
      <c r="E145" s="2">
        <v>0</v>
      </c>
      <c r="F145" s="2">
        <v>0</v>
      </c>
      <c r="G145" s="2">
        <v>0</v>
      </c>
      <c r="H145" s="2">
        <v>0</v>
      </c>
      <c r="I145" s="2">
        <v>0</v>
      </c>
      <c r="J145" s="2">
        <v>1.6</v>
      </c>
      <c r="K145" s="2">
        <v>0</v>
      </c>
      <c r="L145" s="2">
        <f t="shared" si="7"/>
        <v>4.6</v>
      </c>
    </row>
    <row r="146" s="1" customFormat="1" spans="1:12">
      <c r="A146" s="2">
        <v>144</v>
      </c>
      <c r="B146" s="2">
        <v>1120222101</v>
      </c>
      <c r="C146" s="2">
        <v>0</v>
      </c>
      <c r="D146" s="2">
        <v>0</v>
      </c>
      <c r="E146" s="2">
        <v>0</v>
      </c>
      <c r="F146" s="2">
        <v>0</v>
      </c>
      <c r="G146" s="2">
        <v>0</v>
      </c>
      <c r="H146" s="2">
        <v>0</v>
      </c>
      <c r="I146" s="2">
        <v>0</v>
      </c>
      <c r="J146" s="2">
        <v>1.6</v>
      </c>
      <c r="K146" s="2">
        <v>0</v>
      </c>
      <c r="L146" s="2">
        <f t="shared" si="7"/>
        <v>1.6</v>
      </c>
    </row>
    <row r="147" s="1" customFormat="1" spans="1:12">
      <c r="A147" s="2">
        <v>145</v>
      </c>
      <c r="B147" s="2">
        <v>1120222553</v>
      </c>
      <c r="C147" s="2">
        <v>4</v>
      </c>
      <c r="D147" s="2">
        <v>0</v>
      </c>
      <c r="E147" s="2">
        <v>0</v>
      </c>
      <c r="F147" s="2">
        <v>0</v>
      </c>
      <c r="G147" s="2">
        <v>0</v>
      </c>
      <c r="H147" s="2">
        <v>0</v>
      </c>
      <c r="I147" s="2">
        <v>0</v>
      </c>
      <c r="J147" s="2">
        <v>1.6</v>
      </c>
      <c r="K147" s="2">
        <v>0</v>
      </c>
      <c r="L147" s="2">
        <f t="shared" si="7"/>
        <v>5.6</v>
      </c>
    </row>
    <row r="148" s="1" customFormat="1" spans="1:12">
      <c r="A148" s="2">
        <v>146</v>
      </c>
      <c r="B148" s="2">
        <v>1120222819</v>
      </c>
      <c r="C148" s="2">
        <v>7</v>
      </c>
      <c r="D148" s="2">
        <v>0</v>
      </c>
      <c r="E148" s="2">
        <v>0</v>
      </c>
      <c r="F148" s="2">
        <v>0</v>
      </c>
      <c r="G148" s="2">
        <v>0</v>
      </c>
      <c r="H148" s="2">
        <v>0</v>
      </c>
      <c r="I148" s="2">
        <v>0</v>
      </c>
      <c r="J148" s="2">
        <v>1.7</v>
      </c>
      <c r="K148" s="2">
        <v>0</v>
      </c>
      <c r="L148" s="2">
        <f t="shared" si="7"/>
        <v>8.7</v>
      </c>
    </row>
    <row r="149" s="1" customFormat="1" spans="1:12">
      <c r="A149" s="2">
        <v>147</v>
      </c>
      <c r="B149" s="2">
        <v>1120223000</v>
      </c>
      <c r="C149" s="2">
        <v>0</v>
      </c>
      <c r="D149" s="2">
        <v>0</v>
      </c>
      <c r="E149" s="2">
        <v>0</v>
      </c>
      <c r="F149" s="2">
        <v>0</v>
      </c>
      <c r="G149" s="2">
        <v>0</v>
      </c>
      <c r="H149" s="2">
        <v>0</v>
      </c>
      <c r="I149" s="2">
        <v>0</v>
      </c>
      <c r="J149" s="2">
        <v>1.7</v>
      </c>
      <c r="K149" s="2">
        <v>0</v>
      </c>
      <c r="L149" s="2">
        <f t="shared" si="7"/>
        <v>1.7</v>
      </c>
    </row>
    <row r="150" s="1" customFormat="1" spans="1:12">
      <c r="A150" s="2">
        <v>148</v>
      </c>
      <c r="B150" s="2">
        <v>1120221523</v>
      </c>
      <c r="C150" s="2">
        <v>0.5</v>
      </c>
      <c r="D150" s="2">
        <v>0</v>
      </c>
      <c r="E150" s="2">
        <v>0</v>
      </c>
      <c r="F150" s="2">
        <v>0</v>
      </c>
      <c r="G150" s="2">
        <v>0</v>
      </c>
      <c r="H150" s="2">
        <v>0</v>
      </c>
      <c r="I150" s="2">
        <v>0</v>
      </c>
      <c r="J150" s="2">
        <v>1.6</v>
      </c>
      <c r="K150" s="2">
        <v>0</v>
      </c>
      <c r="L150" s="2">
        <f t="shared" si="7"/>
        <v>2.1</v>
      </c>
    </row>
    <row r="151" s="1" customFormat="1" spans="1:12">
      <c r="A151" s="2">
        <v>149</v>
      </c>
      <c r="B151" s="2">
        <v>1120221657</v>
      </c>
      <c r="C151" s="2">
        <v>5</v>
      </c>
      <c r="D151" s="2">
        <v>0</v>
      </c>
      <c r="E151" s="2">
        <v>0</v>
      </c>
      <c r="F151" s="2">
        <v>0</v>
      </c>
      <c r="G151" s="2">
        <v>0</v>
      </c>
      <c r="H151" s="2">
        <v>0</v>
      </c>
      <c r="I151" s="2">
        <v>0</v>
      </c>
      <c r="J151" s="2">
        <v>1.6</v>
      </c>
      <c r="K151" s="2">
        <v>0</v>
      </c>
      <c r="L151" s="2">
        <f t="shared" si="7"/>
        <v>6.6</v>
      </c>
    </row>
    <row r="152" s="1" customFormat="1" spans="1:12">
      <c r="A152" s="2">
        <v>150</v>
      </c>
      <c r="B152" s="2">
        <v>1120221769</v>
      </c>
      <c r="C152" s="2">
        <v>0</v>
      </c>
      <c r="D152" s="2">
        <v>0</v>
      </c>
      <c r="E152" s="2">
        <v>0</v>
      </c>
      <c r="F152" s="2">
        <v>0</v>
      </c>
      <c r="G152" s="2">
        <v>0</v>
      </c>
      <c r="H152" s="2">
        <v>0</v>
      </c>
      <c r="I152" s="2">
        <v>0</v>
      </c>
      <c r="J152" s="2">
        <v>0</v>
      </c>
      <c r="K152" s="2">
        <v>0</v>
      </c>
      <c r="L152" s="2">
        <f t="shared" si="7"/>
        <v>0</v>
      </c>
    </row>
    <row r="153" s="1" customFormat="1" spans="1:12">
      <c r="A153" s="2">
        <v>151</v>
      </c>
      <c r="B153" s="2">
        <v>1120223041</v>
      </c>
      <c r="C153" s="2">
        <v>0.5</v>
      </c>
      <c r="D153" s="2">
        <v>0</v>
      </c>
      <c r="E153" s="2">
        <v>0</v>
      </c>
      <c r="F153" s="2">
        <v>0</v>
      </c>
      <c r="G153" s="2">
        <v>0</v>
      </c>
      <c r="H153" s="2">
        <v>0</v>
      </c>
      <c r="I153" s="2">
        <v>0</v>
      </c>
      <c r="J153" s="2">
        <v>1.7</v>
      </c>
      <c r="K153" s="2">
        <v>0</v>
      </c>
      <c r="L153" s="2">
        <f t="shared" si="7"/>
        <v>2.2</v>
      </c>
    </row>
    <row r="154" s="1" customFormat="1" spans="1:12">
      <c r="A154" s="2">
        <v>152</v>
      </c>
      <c r="B154" s="2">
        <v>1120223237</v>
      </c>
      <c r="C154" s="2">
        <v>0</v>
      </c>
      <c r="D154" s="2">
        <v>0</v>
      </c>
      <c r="E154" s="2">
        <v>0</v>
      </c>
      <c r="F154" s="2">
        <v>0</v>
      </c>
      <c r="G154" s="2">
        <v>0</v>
      </c>
      <c r="H154" s="2">
        <v>0</v>
      </c>
      <c r="I154" s="2">
        <v>0</v>
      </c>
      <c r="J154" s="2">
        <v>1.7</v>
      </c>
      <c r="K154" s="2">
        <v>0</v>
      </c>
      <c r="L154" s="2">
        <f t="shared" si="7"/>
        <v>1.7</v>
      </c>
    </row>
    <row r="155" s="1" customFormat="1" spans="1:12">
      <c r="A155" s="2">
        <v>153</v>
      </c>
      <c r="B155" s="2">
        <v>1120223370</v>
      </c>
      <c r="C155" s="2">
        <v>2.5</v>
      </c>
      <c r="D155" s="2">
        <v>0</v>
      </c>
      <c r="E155" s="2">
        <v>0</v>
      </c>
      <c r="F155" s="2">
        <v>0</v>
      </c>
      <c r="G155" s="2">
        <v>0</v>
      </c>
      <c r="H155" s="2">
        <v>0</v>
      </c>
      <c r="I155" s="2">
        <v>0</v>
      </c>
      <c r="J155" s="2">
        <v>1.6</v>
      </c>
      <c r="K155" s="2">
        <v>0</v>
      </c>
      <c r="L155" s="2">
        <f t="shared" si="7"/>
        <v>4.1</v>
      </c>
    </row>
    <row r="156" s="1" customFormat="1" spans="1:12">
      <c r="A156" s="2">
        <v>154</v>
      </c>
      <c r="B156" s="2">
        <v>1120223608</v>
      </c>
      <c r="C156" s="2">
        <v>1</v>
      </c>
      <c r="D156" s="2">
        <v>0</v>
      </c>
      <c r="E156" s="2">
        <v>0</v>
      </c>
      <c r="F156" s="2">
        <v>0</v>
      </c>
      <c r="G156" s="2">
        <v>0</v>
      </c>
      <c r="H156" s="2">
        <v>0</v>
      </c>
      <c r="I156" s="2">
        <v>0</v>
      </c>
      <c r="J156" s="2">
        <v>1.7</v>
      </c>
      <c r="K156" s="2">
        <v>0</v>
      </c>
      <c r="L156" s="2">
        <f t="shared" si="7"/>
        <v>2.7</v>
      </c>
    </row>
    <row r="157" s="1" customFormat="1" spans="1:12">
      <c r="A157" s="2">
        <v>155</v>
      </c>
      <c r="B157" s="2">
        <v>1120221658</v>
      </c>
      <c r="C157" s="2">
        <v>7.3</v>
      </c>
      <c r="D157" s="2">
        <v>1.75</v>
      </c>
      <c r="E157" s="2"/>
      <c r="F157" s="2"/>
      <c r="G157" s="2"/>
      <c r="H157" s="2"/>
      <c r="I157" s="2"/>
      <c r="J157" s="2">
        <v>1.7</v>
      </c>
      <c r="K157" s="2"/>
      <c r="L157" s="2">
        <v>10.75</v>
      </c>
    </row>
    <row r="158" s="1" customFormat="1" spans="1:12">
      <c r="A158" s="2">
        <v>156</v>
      </c>
      <c r="B158" s="2">
        <v>1120222102</v>
      </c>
      <c r="C158" s="2">
        <v>1</v>
      </c>
      <c r="D158" s="2"/>
      <c r="E158" s="2"/>
      <c r="F158" s="2"/>
      <c r="G158" s="2"/>
      <c r="H158" s="2"/>
      <c r="I158" s="2"/>
      <c r="J158" s="2">
        <v>1.7</v>
      </c>
      <c r="K158" s="2"/>
      <c r="L158" s="2">
        <v>2.7</v>
      </c>
    </row>
    <row r="159" s="1" customFormat="1" spans="1:12">
      <c r="A159" s="2">
        <v>157</v>
      </c>
      <c r="B159" s="2">
        <v>1120223241</v>
      </c>
      <c r="C159" s="2">
        <v>3</v>
      </c>
      <c r="D159" s="2">
        <v>0.5</v>
      </c>
      <c r="E159" s="2"/>
      <c r="F159" s="2">
        <v>26.6</v>
      </c>
      <c r="G159" s="2"/>
      <c r="H159" s="2"/>
      <c r="I159" s="2"/>
      <c r="J159" s="2">
        <v>1.6</v>
      </c>
      <c r="K159" s="2"/>
      <c r="L159" s="2">
        <v>31.7</v>
      </c>
    </row>
    <row r="160" s="1" customFormat="1" spans="1:12">
      <c r="A160" s="2">
        <v>158</v>
      </c>
      <c r="B160" s="2">
        <v>1120222635</v>
      </c>
      <c r="C160" s="2"/>
      <c r="D160" s="2"/>
      <c r="E160" s="2"/>
      <c r="F160" s="2"/>
      <c r="G160" s="2"/>
      <c r="H160" s="2"/>
      <c r="I160" s="2"/>
      <c r="J160" s="2">
        <v>1.7</v>
      </c>
      <c r="K160" s="2"/>
      <c r="L160" s="2">
        <v>1.7</v>
      </c>
    </row>
    <row r="161" s="1" customFormat="1" spans="1:12">
      <c r="A161" s="2">
        <v>159</v>
      </c>
      <c r="B161" s="2">
        <v>1120221875</v>
      </c>
      <c r="C161" s="2">
        <v>0.5</v>
      </c>
      <c r="D161" s="2"/>
      <c r="E161" s="2"/>
      <c r="F161" s="2"/>
      <c r="G161" s="2"/>
      <c r="H161" s="2"/>
      <c r="I161" s="2"/>
      <c r="J161" s="2">
        <v>1.6</v>
      </c>
      <c r="K161" s="2"/>
      <c r="L161" s="2">
        <v>2.1</v>
      </c>
    </row>
    <row r="162" s="1" customFormat="1" spans="1:12">
      <c r="A162" s="2">
        <v>160</v>
      </c>
      <c r="B162" s="2">
        <v>1120223240</v>
      </c>
      <c r="C162" s="2"/>
      <c r="D162" s="2"/>
      <c r="E162" s="2"/>
      <c r="F162" s="2"/>
      <c r="G162" s="2"/>
      <c r="H162" s="2"/>
      <c r="I162" s="2"/>
      <c r="J162" s="2">
        <v>1.6</v>
      </c>
      <c r="K162" s="2"/>
      <c r="L162" s="2">
        <v>1.6</v>
      </c>
    </row>
    <row r="163" s="1" customFormat="1" spans="1:12">
      <c r="A163" s="2">
        <v>161</v>
      </c>
      <c r="B163" s="2">
        <v>1120223603</v>
      </c>
      <c r="C163" s="2">
        <v>1</v>
      </c>
      <c r="D163" s="2"/>
      <c r="E163" s="2"/>
      <c r="F163" s="2"/>
      <c r="G163" s="2"/>
      <c r="H163" s="2"/>
      <c r="I163" s="2"/>
      <c r="J163" s="2">
        <v>1.7</v>
      </c>
      <c r="K163" s="2"/>
      <c r="L163" s="2">
        <v>2.7</v>
      </c>
    </row>
    <row r="164" s="1" customFormat="1" spans="1:12">
      <c r="A164" s="2">
        <v>162</v>
      </c>
      <c r="B164" s="2">
        <v>1120223517</v>
      </c>
      <c r="C164" s="2"/>
      <c r="D164" s="2"/>
      <c r="E164" s="2"/>
      <c r="F164" s="2"/>
      <c r="G164" s="2"/>
      <c r="H164" s="2"/>
      <c r="I164" s="2"/>
      <c r="J164" s="2">
        <v>1.6</v>
      </c>
      <c r="K164" s="2"/>
      <c r="L164" s="2">
        <v>1.6</v>
      </c>
    </row>
    <row r="165" s="1" customFormat="1" spans="1:12">
      <c r="A165" s="2">
        <v>163</v>
      </c>
      <c r="B165" s="2">
        <v>1120223598</v>
      </c>
      <c r="C165" s="2">
        <v>6</v>
      </c>
      <c r="D165" s="2">
        <v>2.5</v>
      </c>
      <c r="E165" s="2"/>
      <c r="F165" s="2"/>
      <c r="G165" s="2">
        <v>2.1</v>
      </c>
      <c r="H165" s="2"/>
      <c r="I165" s="2"/>
      <c r="J165" s="2">
        <v>1.6</v>
      </c>
      <c r="K165" s="2"/>
      <c r="L165" s="2">
        <v>12.2</v>
      </c>
    </row>
    <row r="166" s="1" customFormat="1" spans="1:12">
      <c r="A166" s="2">
        <v>164</v>
      </c>
      <c r="B166" s="2">
        <v>1120222406</v>
      </c>
      <c r="C166" s="2"/>
      <c r="D166" s="2"/>
      <c r="E166" s="2"/>
      <c r="F166" s="2"/>
      <c r="G166" s="2"/>
      <c r="H166" s="2"/>
      <c r="I166" s="2"/>
      <c r="J166" s="2">
        <v>1.6</v>
      </c>
      <c r="K166" s="2"/>
      <c r="L166" s="2">
        <v>1.6</v>
      </c>
    </row>
    <row r="167" s="1" customFormat="1" spans="1:12">
      <c r="A167" s="2">
        <v>165</v>
      </c>
      <c r="B167" s="2">
        <v>1120223609</v>
      </c>
      <c r="C167" s="2">
        <v>0.5</v>
      </c>
      <c r="D167" s="2"/>
      <c r="E167" s="2"/>
      <c r="F167" s="2"/>
      <c r="G167" s="2"/>
      <c r="H167" s="2"/>
      <c r="I167" s="2"/>
      <c r="J167" s="2">
        <v>1.6</v>
      </c>
      <c r="K167" s="2"/>
      <c r="L167" s="2">
        <v>2.1</v>
      </c>
    </row>
    <row r="168" s="1" customFormat="1" spans="1:12">
      <c r="A168" s="2">
        <v>166</v>
      </c>
      <c r="B168" s="2">
        <v>1120223518</v>
      </c>
      <c r="C168" s="2">
        <v>1</v>
      </c>
      <c r="D168" s="2"/>
      <c r="E168" s="2"/>
      <c r="F168" s="2"/>
      <c r="G168" s="2"/>
      <c r="H168" s="2"/>
      <c r="I168" s="2"/>
      <c r="J168" s="2">
        <v>1.6</v>
      </c>
      <c r="K168" s="2"/>
      <c r="L168" s="2">
        <v>2.6</v>
      </c>
    </row>
    <row r="169" s="1" customFormat="1" spans="1:12">
      <c r="A169" s="2">
        <v>167</v>
      </c>
      <c r="B169" s="2">
        <v>1120221524</v>
      </c>
      <c r="C169" s="2">
        <v>0.5</v>
      </c>
      <c r="D169" s="2"/>
      <c r="E169" s="2"/>
      <c r="F169" s="2"/>
      <c r="G169" s="2"/>
      <c r="H169" s="2"/>
      <c r="I169" s="2"/>
      <c r="J169" s="2">
        <v>1.7</v>
      </c>
      <c r="K169" s="2"/>
      <c r="L169" s="2">
        <v>2.2</v>
      </c>
    </row>
    <row r="170" s="1" customFormat="1" spans="1:12">
      <c r="A170" s="2">
        <v>168</v>
      </c>
      <c r="B170" s="2">
        <v>1120210824</v>
      </c>
      <c r="C170" s="2"/>
      <c r="D170" s="2"/>
      <c r="E170" s="2"/>
      <c r="F170" s="2"/>
      <c r="G170" s="2"/>
      <c r="H170" s="2"/>
      <c r="I170" s="2"/>
      <c r="J170" s="2">
        <v>1.7</v>
      </c>
      <c r="K170" s="2"/>
      <c r="L170" s="2">
        <v>1.7</v>
      </c>
    </row>
    <row r="171" s="1" customFormat="1" spans="1:12">
      <c r="A171" s="2">
        <v>169</v>
      </c>
      <c r="B171" s="2">
        <v>1120223010</v>
      </c>
      <c r="C171" s="2">
        <v>2</v>
      </c>
      <c r="D171" s="2">
        <v>3</v>
      </c>
      <c r="E171" s="2"/>
      <c r="F171" s="2">
        <v>8</v>
      </c>
      <c r="G171" s="2"/>
      <c r="H171" s="2"/>
      <c r="I171" s="2"/>
      <c r="J171" s="2">
        <v>1.6</v>
      </c>
      <c r="K171" s="2"/>
      <c r="L171" s="2">
        <v>14.6</v>
      </c>
    </row>
    <row r="172" s="1" customFormat="1" spans="1:12">
      <c r="A172" s="2">
        <v>170</v>
      </c>
      <c r="B172" s="2">
        <v>1120223239</v>
      </c>
      <c r="C172" s="2">
        <v>0.5</v>
      </c>
      <c r="D172" s="2"/>
      <c r="E172" s="2"/>
      <c r="F172" s="2"/>
      <c r="G172" s="2"/>
      <c r="H172" s="2"/>
      <c r="I172" s="2"/>
      <c r="J172" s="2">
        <v>1.7</v>
      </c>
      <c r="K172" s="2"/>
      <c r="L172" s="2">
        <v>2.2</v>
      </c>
    </row>
    <row r="173" s="1" customFormat="1" spans="1:12">
      <c r="A173" s="2">
        <v>171</v>
      </c>
      <c r="B173" s="2">
        <v>1120223368</v>
      </c>
      <c r="C173" s="2">
        <v>1</v>
      </c>
      <c r="D173" s="2"/>
      <c r="E173" s="2"/>
      <c r="F173" s="2"/>
      <c r="G173" s="2"/>
      <c r="H173" s="2"/>
      <c r="I173" s="2"/>
      <c r="J173" s="2">
        <v>1.8</v>
      </c>
      <c r="K173" s="2"/>
      <c r="L173" s="2">
        <v>2.8</v>
      </c>
    </row>
    <row r="174" s="1" customFormat="1" spans="1:12">
      <c r="A174" s="2">
        <v>172</v>
      </c>
      <c r="B174" s="2">
        <v>1120221519</v>
      </c>
      <c r="C174" s="2">
        <v>1</v>
      </c>
      <c r="D174" s="2"/>
      <c r="E174" s="2"/>
      <c r="F174" s="2"/>
      <c r="G174" s="2"/>
      <c r="H174" s="2"/>
      <c r="I174" s="2"/>
      <c r="J174" s="2">
        <v>1.6</v>
      </c>
      <c r="K174" s="2"/>
      <c r="L174" s="2">
        <v>2.6</v>
      </c>
    </row>
    <row r="175" s="1" customFormat="1" spans="1:12">
      <c r="A175" s="2">
        <v>173</v>
      </c>
      <c r="B175" s="2">
        <v>1120223597</v>
      </c>
      <c r="C175" s="2">
        <v>1</v>
      </c>
      <c r="D175" s="2"/>
      <c r="E175" s="2"/>
      <c r="F175" s="2"/>
      <c r="G175" s="2"/>
      <c r="H175" s="2"/>
      <c r="I175" s="2"/>
      <c r="J175" s="2">
        <v>1.6</v>
      </c>
      <c r="K175" s="2"/>
      <c r="L175" s="2">
        <v>2.6</v>
      </c>
    </row>
    <row r="176" s="1" customFormat="1" spans="1:12">
      <c r="A176" s="2">
        <v>174</v>
      </c>
      <c r="B176" s="2">
        <v>1120223698</v>
      </c>
      <c r="C176" s="2"/>
      <c r="D176" s="2"/>
      <c r="E176" s="2"/>
      <c r="F176" s="2"/>
      <c r="G176" s="2"/>
      <c r="H176" s="2"/>
      <c r="I176" s="15"/>
      <c r="J176" s="15">
        <v>1.7</v>
      </c>
      <c r="K176" s="2"/>
      <c r="L176" s="2">
        <v>1.7</v>
      </c>
    </row>
    <row r="177" s="1" customFormat="1" spans="1:12">
      <c r="A177" s="2">
        <v>175</v>
      </c>
      <c r="B177" s="2">
        <v>1120223001</v>
      </c>
      <c r="C177" s="2"/>
      <c r="D177" s="2"/>
      <c r="E177" s="2"/>
      <c r="F177" s="2"/>
      <c r="G177" s="2"/>
      <c r="H177" s="2"/>
      <c r="I177" s="2"/>
      <c r="J177" s="2">
        <v>1.6</v>
      </c>
      <c r="K177" s="2"/>
      <c r="L177" s="2">
        <v>1.6</v>
      </c>
    </row>
    <row r="178" s="1" customFormat="1" spans="1:12">
      <c r="A178" s="2">
        <v>176</v>
      </c>
      <c r="B178" s="2">
        <v>1120220180</v>
      </c>
      <c r="C178" s="11">
        <v>3</v>
      </c>
      <c r="D178" s="11">
        <v>0</v>
      </c>
      <c r="E178" s="11">
        <v>0</v>
      </c>
      <c r="F178" s="11">
        <v>0</v>
      </c>
      <c r="G178" s="11">
        <v>0</v>
      </c>
      <c r="H178" s="11">
        <v>0</v>
      </c>
      <c r="I178" s="11">
        <v>0</v>
      </c>
      <c r="J178" s="11">
        <v>1.7</v>
      </c>
      <c r="K178" s="11">
        <v>0</v>
      </c>
      <c r="L178" s="11">
        <f t="shared" ref="L178:L229" si="8">SUM(C178:J178)-K178</f>
        <v>4.7</v>
      </c>
    </row>
    <row r="179" s="1" customFormat="1" spans="1:12">
      <c r="A179" s="2">
        <v>177</v>
      </c>
      <c r="B179" s="2">
        <v>1120220107</v>
      </c>
      <c r="C179" s="11">
        <v>0</v>
      </c>
      <c r="D179" s="11">
        <v>0</v>
      </c>
      <c r="E179" s="11">
        <v>0</v>
      </c>
      <c r="F179" s="11">
        <v>0</v>
      </c>
      <c r="G179" s="11">
        <v>0</v>
      </c>
      <c r="H179" s="11">
        <v>0</v>
      </c>
      <c r="I179" s="11">
        <v>0</v>
      </c>
      <c r="J179" s="11">
        <v>1.6</v>
      </c>
      <c r="K179" s="11">
        <v>0</v>
      </c>
      <c r="L179" s="11">
        <f t="shared" si="8"/>
        <v>1.6</v>
      </c>
    </row>
    <row r="180" s="1" customFormat="1" spans="1:12">
      <c r="A180" s="2">
        <v>178</v>
      </c>
      <c r="B180" s="2">
        <v>1120220146</v>
      </c>
      <c r="C180" s="11">
        <v>0</v>
      </c>
      <c r="D180" s="11">
        <v>0</v>
      </c>
      <c r="E180" s="11">
        <v>0</v>
      </c>
      <c r="F180" s="11">
        <v>0</v>
      </c>
      <c r="G180" s="11">
        <v>0</v>
      </c>
      <c r="H180" s="11">
        <v>0</v>
      </c>
      <c r="I180" s="11">
        <v>0</v>
      </c>
      <c r="J180" s="11">
        <v>1.7</v>
      </c>
      <c r="K180" s="11">
        <v>0</v>
      </c>
      <c r="L180" s="11">
        <f t="shared" si="8"/>
        <v>1.7</v>
      </c>
    </row>
    <row r="181" s="1" customFormat="1" spans="1:12">
      <c r="A181" s="2">
        <v>179</v>
      </c>
      <c r="B181" s="2">
        <v>1120220177</v>
      </c>
      <c r="C181" s="11">
        <v>0.5</v>
      </c>
      <c r="D181" s="11">
        <v>0</v>
      </c>
      <c r="E181" s="11">
        <v>0</v>
      </c>
      <c r="F181" s="11">
        <v>0</v>
      </c>
      <c r="G181" s="11">
        <v>0</v>
      </c>
      <c r="H181" s="11">
        <v>0</v>
      </c>
      <c r="I181" s="11">
        <v>0</v>
      </c>
      <c r="J181" s="11">
        <v>1.7</v>
      </c>
      <c r="K181" s="11">
        <v>0</v>
      </c>
      <c r="L181" s="11">
        <f t="shared" si="8"/>
        <v>2.2</v>
      </c>
    </row>
    <row r="182" s="1" customFormat="1" spans="1:12">
      <c r="A182" s="2">
        <v>180</v>
      </c>
      <c r="B182" s="2">
        <v>1120220321</v>
      </c>
      <c r="C182" s="11">
        <v>0</v>
      </c>
      <c r="D182" s="11">
        <v>0</v>
      </c>
      <c r="E182" s="11">
        <v>0</v>
      </c>
      <c r="F182" s="11">
        <v>0</v>
      </c>
      <c r="G182" s="11">
        <v>0</v>
      </c>
      <c r="H182" s="11">
        <v>0</v>
      </c>
      <c r="I182" s="11">
        <v>0</v>
      </c>
      <c r="J182" s="11">
        <v>1.7</v>
      </c>
      <c r="K182" s="11">
        <v>0</v>
      </c>
      <c r="L182" s="11">
        <f t="shared" si="8"/>
        <v>1.7</v>
      </c>
    </row>
    <row r="183" s="1" customFormat="1" spans="1:12">
      <c r="A183" s="2">
        <v>181</v>
      </c>
      <c r="B183" s="2">
        <v>1120223249</v>
      </c>
      <c r="C183" s="11">
        <v>0</v>
      </c>
      <c r="D183" s="11">
        <v>0</v>
      </c>
      <c r="E183" s="11">
        <v>0</v>
      </c>
      <c r="F183" s="11">
        <v>0</v>
      </c>
      <c r="G183" s="11">
        <v>0</v>
      </c>
      <c r="H183" s="11">
        <v>0</v>
      </c>
      <c r="I183" s="11">
        <v>0</v>
      </c>
      <c r="J183" s="11">
        <v>1.7</v>
      </c>
      <c r="K183" s="11">
        <v>0</v>
      </c>
      <c r="L183" s="11">
        <f t="shared" si="8"/>
        <v>1.7</v>
      </c>
    </row>
    <row r="184" s="1" customFormat="1" spans="1:12">
      <c r="A184" s="2">
        <v>182</v>
      </c>
      <c r="B184" s="2">
        <v>1120220324</v>
      </c>
      <c r="C184" s="11">
        <v>0.5</v>
      </c>
      <c r="D184" s="11">
        <v>0</v>
      </c>
      <c r="E184" s="11">
        <v>0</v>
      </c>
      <c r="F184" s="11">
        <v>10</v>
      </c>
      <c r="G184" s="11">
        <v>0</v>
      </c>
      <c r="H184" s="11">
        <v>0</v>
      </c>
      <c r="I184" s="11">
        <v>0</v>
      </c>
      <c r="J184" s="11">
        <v>1.7</v>
      </c>
      <c r="K184" s="11">
        <v>0</v>
      </c>
      <c r="L184" s="11">
        <f t="shared" si="8"/>
        <v>12.2</v>
      </c>
    </row>
    <row r="185" s="1" customFormat="1" spans="1:12">
      <c r="A185" s="2">
        <v>183</v>
      </c>
      <c r="B185" s="2">
        <v>1120220314</v>
      </c>
      <c r="C185" s="11">
        <v>0</v>
      </c>
      <c r="D185" s="11">
        <v>0</v>
      </c>
      <c r="E185" s="11">
        <v>0</v>
      </c>
      <c r="F185" s="11">
        <v>0</v>
      </c>
      <c r="G185" s="11">
        <v>0</v>
      </c>
      <c r="H185" s="11">
        <v>0</v>
      </c>
      <c r="I185" s="11">
        <v>0</v>
      </c>
      <c r="J185" s="11">
        <v>1.7</v>
      </c>
      <c r="K185" s="11">
        <v>0</v>
      </c>
      <c r="L185" s="11">
        <f t="shared" si="8"/>
        <v>1.7</v>
      </c>
    </row>
    <row r="186" s="1" customFormat="1" spans="1:12">
      <c r="A186" s="2">
        <v>184</v>
      </c>
      <c r="B186" s="2">
        <v>1120220457</v>
      </c>
      <c r="C186" s="11">
        <v>0.5</v>
      </c>
      <c r="D186" s="11">
        <v>0</v>
      </c>
      <c r="E186" s="11">
        <v>0</v>
      </c>
      <c r="F186" s="11">
        <v>5.1</v>
      </c>
      <c r="G186" s="11">
        <v>0</v>
      </c>
      <c r="H186" s="11">
        <v>0</v>
      </c>
      <c r="I186" s="11">
        <v>0</v>
      </c>
      <c r="J186" s="11">
        <v>1.7</v>
      </c>
      <c r="K186" s="11">
        <v>0</v>
      </c>
      <c r="L186" s="11">
        <f t="shared" si="8"/>
        <v>7.3</v>
      </c>
    </row>
    <row r="187" s="1" customFormat="1" spans="1:12">
      <c r="A187" s="2">
        <v>185</v>
      </c>
      <c r="B187" s="2">
        <v>1120220111</v>
      </c>
      <c r="C187" s="11">
        <v>0</v>
      </c>
      <c r="D187" s="11">
        <v>0</v>
      </c>
      <c r="E187" s="11">
        <v>0</v>
      </c>
      <c r="F187" s="11">
        <v>0</v>
      </c>
      <c r="G187" s="11">
        <v>0</v>
      </c>
      <c r="H187" s="11">
        <v>0</v>
      </c>
      <c r="I187" s="11">
        <v>0</v>
      </c>
      <c r="J187" s="11">
        <v>1.7</v>
      </c>
      <c r="K187" s="11">
        <v>0</v>
      </c>
      <c r="L187" s="11">
        <f t="shared" si="8"/>
        <v>1.7</v>
      </c>
    </row>
    <row r="188" s="1" customFormat="1" spans="1:12">
      <c r="A188" s="2">
        <v>186</v>
      </c>
      <c r="B188" s="2">
        <v>1120220051</v>
      </c>
      <c r="C188" s="11">
        <v>0</v>
      </c>
      <c r="D188" s="11">
        <v>0</v>
      </c>
      <c r="E188" s="11">
        <v>0</v>
      </c>
      <c r="F188" s="11">
        <v>0</v>
      </c>
      <c r="G188" s="11">
        <v>0</v>
      </c>
      <c r="H188" s="11">
        <v>0</v>
      </c>
      <c r="I188" s="11">
        <v>0</v>
      </c>
      <c r="J188" s="11">
        <v>1.7</v>
      </c>
      <c r="K188" s="11">
        <v>0</v>
      </c>
      <c r="L188" s="11">
        <f t="shared" si="8"/>
        <v>1.7</v>
      </c>
    </row>
    <row r="189" s="1" customFormat="1" spans="1:12">
      <c r="A189" s="2">
        <v>187</v>
      </c>
      <c r="B189" s="2">
        <v>1120220122</v>
      </c>
      <c r="C189" s="11">
        <v>0</v>
      </c>
      <c r="D189" s="11">
        <v>0</v>
      </c>
      <c r="E189" s="11">
        <v>0</v>
      </c>
      <c r="F189" s="11">
        <v>0</v>
      </c>
      <c r="G189" s="11">
        <v>0</v>
      </c>
      <c r="H189" s="11">
        <v>0</v>
      </c>
      <c r="I189" s="11">
        <v>0</v>
      </c>
      <c r="J189" s="11">
        <v>1.7</v>
      </c>
      <c r="K189" s="11">
        <v>0</v>
      </c>
      <c r="L189" s="11">
        <f t="shared" si="8"/>
        <v>1.7</v>
      </c>
    </row>
    <row r="190" s="1" customFormat="1" spans="1:12">
      <c r="A190" s="2">
        <v>188</v>
      </c>
      <c r="B190" s="2">
        <v>1120220106</v>
      </c>
      <c r="C190" s="11">
        <v>0</v>
      </c>
      <c r="D190" s="11">
        <v>0</v>
      </c>
      <c r="E190" s="11">
        <v>0</v>
      </c>
      <c r="F190" s="11">
        <v>0</v>
      </c>
      <c r="G190" s="11">
        <v>0</v>
      </c>
      <c r="H190" s="11">
        <v>0</v>
      </c>
      <c r="I190" s="11">
        <v>0</v>
      </c>
      <c r="J190" s="11">
        <v>1.7</v>
      </c>
      <c r="K190" s="11">
        <v>0</v>
      </c>
      <c r="L190" s="11">
        <f t="shared" si="8"/>
        <v>1.7</v>
      </c>
    </row>
    <row r="191" s="1" customFormat="1" spans="1:12">
      <c r="A191" s="2">
        <v>189</v>
      </c>
      <c r="B191" s="2">
        <v>1120220178</v>
      </c>
      <c r="C191" s="11">
        <v>0</v>
      </c>
      <c r="D191" s="11">
        <v>0</v>
      </c>
      <c r="E191" s="11">
        <v>0</v>
      </c>
      <c r="F191" s="11">
        <v>0</v>
      </c>
      <c r="G191" s="11">
        <v>0</v>
      </c>
      <c r="H191" s="11">
        <v>0</v>
      </c>
      <c r="I191" s="11">
        <v>0</v>
      </c>
      <c r="J191" s="11">
        <v>1.6</v>
      </c>
      <c r="K191" s="11">
        <v>0</v>
      </c>
      <c r="L191" s="11">
        <f t="shared" si="8"/>
        <v>1.6</v>
      </c>
    </row>
    <row r="192" s="1" customFormat="1" spans="1:12">
      <c r="A192" s="2">
        <v>190</v>
      </c>
      <c r="B192" s="2">
        <v>1120220179</v>
      </c>
      <c r="C192" s="11">
        <v>0</v>
      </c>
      <c r="D192" s="11">
        <v>0</v>
      </c>
      <c r="E192" s="11">
        <v>0</v>
      </c>
      <c r="F192" s="11">
        <v>0</v>
      </c>
      <c r="G192" s="11">
        <v>0</v>
      </c>
      <c r="H192" s="11">
        <v>0</v>
      </c>
      <c r="I192" s="11">
        <v>0</v>
      </c>
      <c r="J192" s="11">
        <v>1.7</v>
      </c>
      <c r="K192" s="11">
        <v>0</v>
      </c>
      <c r="L192" s="11">
        <f t="shared" si="8"/>
        <v>1.7</v>
      </c>
    </row>
    <row r="193" s="1" customFormat="1" spans="1:12">
      <c r="A193" s="2">
        <v>191</v>
      </c>
      <c r="B193" s="2">
        <v>1120220124</v>
      </c>
      <c r="C193" s="11">
        <v>2.5</v>
      </c>
      <c r="D193" s="11">
        <v>3</v>
      </c>
      <c r="E193" s="11">
        <v>0</v>
      </c>
      <c r="F193" s="11">
        <v>0</v>
      </c>
      <c r="G193" s="11">
        <v>0</v>
      </c>
      <c r="H193" s="11">
        <v>0</v>
      </c>
      <c r="I193" s="11">
        <v>0</v>
      </c>
      <c r="J193" s="11">
        <v>1.6</v>
      </c>
      <c r="K193" s="11">
        <v>0</v>
      </c>
      <c r="L193" s="11">
        <f t="shared" si="8"/>
        <v>7.1</v>
      </c>
    </row>
    <row r="194" s="1" customFormat="1" spans="1:12">
      <c r="A194" s="2">
        <v>192</v>
      </c>
      <c r="B194" s="2">
        <v>1120220112</v>
      </c>
      <c r="C194" s="11">
        <v>1</v>
      </c>
      <c r="D194" s="11">
        <v>0</v>
      </c>
      <c r="E194" s="11">
        <v>0</v>
      </c>
      <c r="F194" s="11">
        <v>0</v>
      </c>
      <c r="G194" s="11">
        <v>0</v>
      </c>
      <c r="H194" s="11">
        <v>0</v>
      </c>
      <c r="I194" s="11">
        <v>0</v>
      </c>
      <c r="J194" s="11">
        <v>1.6</v>
      </c>
      <c r="K194" s="11">
        <v>0</v>
      </c>
      <c r="L194" s="11">
        <f t="shared" si="8"/>
        <v>2.6</v>
      </c>
    </row>
    <row r="195" s="1" customFormat="1" spans="1:12">
      <c r="A195" s="2">
        <v>193</v>
      </c>
      <c r="B195" s="2">
        <v>1120220322</v>
      </c>
      <c r="C195" s="11">
        <v>0</v>
      </c>
      <c r="D195" s="11">
        <v>0</v>
      </c>
      <c r="E195" s="11">
        <v>0</v>
      </c>
      <c r="F195" s="11">
        <v>2.1</v>
      </c>
      <c r="G195" s="11">
        <v>0</v>
      </c>
      <c r="H195" s="11">
        <v>0</v>
      </c>
      <c r="I195" s="11">
        <v>0</v>
      </c>
      <c r="J195" s="11">
        <v>1.6</v>
      </c>
      <c r="K195" s="11">
        <v>0</v>
      </c>
      <c r="L195" s="11">
        <f t="shared" si="8"/>
        <v>3.7</v>
      </c>
    </row>
    <row r="196" s="1" customFormat="1" spans="1:12">
      <c r="A196" s="2">
        <v>194</v>
      </c>
      <c r="B196" s="2">
        <v>1120220313</v>
      </c>
      <c r="C196" s="11">
        <v>0</v>
      </c>
      <c r="D196" s="11">
        <v>0</v>
      </c>
      <c r="E196" s="11">
        <v>0</v>
      </c>
      <c r="F196" s="11">
        <v>0</v>
      </c>
      <c r="G196" s="11">
        <v>0</v>
      </c>
      <c r="H196" s="11">
        <v>0</v>
      </c>
      <c r="I196" s="11">
        <v>0</v>
      </c>
      <c r="J196" s="11">
        <v>1.8</v>
      </c>
      <c r="K196" s="11">
        <v>0</v>
      </c>
      <c r="L196" s="11">
        <f t="shared" si="8"/>
        <v>1.8</v>
      </c>
    </row>
    <row r="197" s="1" customFormat="1" spans="1:12">
      <c r="A197" s="2">
        <v>195</v>
      </c>
      <c r="B197" s="2">
        <v>1120223248</v>
      </c>
      <c r="C197" s="11">
        <v>0.5</v>
      </c>
      <c r="D197" s="11">
        <v>0</v>
      </c>
      <c r="E197" s="11">
        <v>0</v>
      </c>
      <c r="F197" s="11">
        <v>0</v>
      </c>
      <c r="G197" s="11">
        <v>0</v>
      </c>
      <c r="H197" s="11">
        <v>0</v>
      </c>
      <c r="I197" s="11">
        <v>0</v>
      </c>
      <c r="J197" s="11">
        <v>1.6</v>
      </c>
      <c r="K197" s="11">
        <v>0</v>
      </c>
      <c r="L197" s="11">
        <f t="shared" si="8"/>
        <v>2.1</v>
      </c>
    </row>
    <row r="198" s="1" customFormat="1" spans="1:12">
      <c r="A198" s="2">
        <v>196</v>
      </c>
      <c r="B198" s="2">
        <v>1120220319</v>
      </c>
      <c r="C198" s="11">
        <v>0.5</v>
      </c>
      <c r="D198" s="11">
        <v>0</v>
      </c>
      <c r="E198" s="11">
        <v>0</v>
      </c>
      <c r="F198" s="11">
        <v>0</v>
      </c>
      <c r="G198" s="11">
        <v>0</v>
      </c>
      <c r="H198" s="11">
        <v>0</v>
      </c>
      <c r="I198" s="11">
        <v>0</v>
      </c>
      <c r="J198" s="11">
        <v>1.6</v>
      </c>
      <c r="K198" s="11">
        <v>0</v>
      </c>
      <c r="L198" s="11">
        <f t="shared" si="8"/>
        <v>2.1</v>
      </c>
    </row>
    <row r="199" s="1" customFormat="1" spans="1:12">
      <c r="A199" s="2">
        <v>197</v>
      </c>
      <c r="B199" s="2">
        <v>1120223252</v>
      </c>
      <c r="C199" s="11">
        <v>3</v>
      </c>
      <c r="D199" s="11">
        <v>0</v>
      </c>
      <c r="E199" s="11">
        <v>0</v>
      </c>
      <c r="F199" s="11">
        <v>0</v>
      </c>
      <c r="G199" s="11">
        <v>0</v>
      </c>
      <c r="H199" s="11">
        <v>0</v>
      </c>
      <c r="I199" s="11">
        <v>0</v>
      </c>
      <c r="J199" s="11">
        <v>1.7</v>
      </c>
      <c r="K199" s="11">
        <v>0</v>
      </c>
      <c r="L199" s="11">
        <f t="shared" si="8"/>
        <v>4.7</v>
      </c>
    </row>
    <row r="200" s="1" customFormat="1" spans="1:12">
      <c r="A200" s="2">
        <v>198</v>
      </c>
      <c r="B200" s="2">
        <v>1120220326</v>
      </c>
      <c r="C200" s="11">
        <v>4.5</v>
      </c>
      <c r="D200" s="11">
        <v>0</v>
      </c>
      <c r="E200" s="11">
        <v>0</v>
      </c>
      <c r="F200" s="11">
        <v>3</v>
      </c>
      <c r="G200" s="11">
        <v>0</v>
      </c>
      <c r="H200" s="11">
        <v>3</v>
      </c>
      <c r="I200" s="11">
        <v>0</v>
      </c>
      <c r="J200" s="11">
        <v>1.7</v>
      </c>
      <c r="K200" s="11">
        <v>0</v>
      </c>
      <c r="L200" s="11">
        <f t="shared" si="8"/>
        <v>12.2</v>
      </c>
    </row>
    <row r="201" s="1" customFormat="1" spans="1:12">
      <c r="A201" s="2">
        <v>199</v>
      </c>
      <c r="B201" s="2">
        <v>1120220297</v>
      </c>
      <c r="C201" s="11">
        <v>0</v>
      </c>
      <c r="D201" s="11">
        <v>0</v>
      </c>
      <c r="E201" s="11">
        <v>0</v>
      </c>
      <c r="F201" s="11">
        <v>25</v>
      </c>
      <c r="G201" s="11">
        <v>0</v>
      </c>
      <c r="H201" s="11">
        <v>0</v>
      </c>
      <c r="I201" s="11">
        <v>0</v>
      </c>
      <c r="J201" s="11">
        <v>1.7</v>
      </c>
      <c r="K201" s="11">
        <v>0</v>
      </c>
      <c r="L201" s="11">
        <f t="shared" si="8"/>
        <v>26.7</v>
      </c>
    </row>
    <row r="202" s="1" customFormat="1" spans="1:12">
      <c r="A202" s="2">
        <v>200</v>
      </c>
      <c r="B202" s="2">
        <v>1120220458</v>
      </c>
      <c r="C202" s="11">
        <v>1.5</v>
      </c>
      <c r="D202" s="11">
        <v>3</v>
      </c>
      <c r="E202" s="11">
        <v>0</v>
      </c>
      <c r="F202" s="11">
        <v>0</v>
      </c>
      <c r="G202" s="11">
        <v>0</v>
      </c>
      <c r="H202" s="11">
        <v>0</v>
      </c>
      <c r="I202" s="11">
        <v>0</v>
      </c>
      <c r="J202" s="11">
        <v>1.7</v>
      </c>
      <c r="K202" s="11">
        <v>0</v>
      </c>
      <c r="L202" s="11">
        <f t="shared" si="8"/>
        <v>6.2</v>
      </c>
    </row>
    <row r="203" s="1" customFormat="1" spans="1:12">
      <c r="A203" s="2">
        <v>201</v>
      </c>
      <c r="B203" s="2">
        <v>1120223251</v>
      </c>
      <c r="C203" s="11">
        <v>2</v>
      </c>
      <c r="D203" s="11">
        <v>0</v>
      </c>
      <c r="E203" s="11">
        <v>0</v>
      </c>
      <c r="F203" s="11">
        <v>0</v>
      </c>
      <c r="G203" s="11">
        <v>0</v>
      </c>
      <c r="H203" s="11">
        <v>0</v>
      </c>
      <c r="I203" s="11">
        <v>0</v>
      </c>
      <c r="J203" s="11">
        <v>1.6</v>
      </c>
      <c r="K203" s="11">
        <v>0</v>
      </c>
      <c r="L203" s="11">
        <f t="shared" si="8"/>
        <v>3.6</v>
      </c>
    </row>
    <row r="204" s="1" customFormat="1" spans="1:12">
      <c r="A204" s="2">
        <v>202</v>
      </c>
      <c r="B204" s="2">
        <v>1120220125</v>
      </c>
      <c r="C204" s="2">
        <v>2</v>
      </c>
      <c r="D204" s="2"/>
      <c r="E204" s="2"/>
      <c r="F204" s="2"/>
      <c r="G204" s="2"/>
      <c r="H204" s="2"/>
      <c r="I204" s="2"/>
      <c r="J204" s="2">
        <v>1.7</v>
      </c>
      <c r="K204" s="2"/>
      <c r="L204" s="2">
        <f t="shared" si="8"/>
        <v>3.7</v>
      </c>
    </row>
    <row r="205" s="1" customFormat="1" spans="1:12">
      <c r="A205" s="2">
        <v>203</v>
      </c>
      <c r="B205" s="2">
        <v>1120220160</v>
      </c>
      <c r="C205" s="2">
        <v>3</v>
      </c>
      <c r="D205" s="2"/>
      <c r="E205" s="2"/>
      <c r="F205" s="2"/>
      <c r="G205" s="2"/>
      <c r="H205" s="2"/>
      <c r="I205" s="2"/>
      <c r="J205" s="2">
        <v>1.7</v>
      </c>
      <c r="K205" s="2"/>
      <c r="L205" s="2">
        <f t="shared" si="8"/>
        <v>4.7</v>
      </c>
    </row>
    <row r="206" s="1" customFormat="1" spans="1:12">
      <c r="A206" s="2">
        <v>204</v>
      </c>
      <c r="B206" s="2">
        <v>1120220298</v>
      </c>
      <c r="C206" s="2"/>
      <c r="D206" s="2"/>
      <c r="E206" s="2"/>
      <c r="F206" s="2">
        <v>10</v>
      </c>
      <c r="G206" s="2"/>
      <c r="H206" s="2"/>
      <c r="I206" s="2"/>
      <c r="J206" s="2">
        <v>1.7</v>
      </c>
      <c r="K206" s="2"/>
      <c r="L206" s="2">
        <f t="shared" si="8"/>
        <v>11.7</v>
      </c>
    </row>
    <row r="207" s="1" customFormat="1" spans="1:12">
      <c r="A207" s="2">
        <v>205</v>
      </c>
      <c r="B207" s="2">
        <v>1120220320</v>
      </c>
      <c r="C207" s="2"/>
      <c r="D207" s="2"/>
      <c r="E207" s="2"/>
      <c r="F207" s="2">
        <v>10</v>
      </c>
      <c r="G207" s="2"/>
      <c r="H207" s="2"/>
      <c r="I207" s="2"/>
      <c r="J207" s="2">
        <v>1.7</v>
      </c>
      <c r="K207" s="2"/>
      <c r="L207" s="2">
        <f t="shared" si="8"/>
        <v>11.7</v>
      </c>
    </row>
    <row r="208" s="1" customFormat="1" spans="1:12">
      <c r="A208" s="2">
        <v>206</v>
      </c>
      <c r="B208" s="2">
        <v>1120220299</v>
      </c>
      <c r="C208" s="2">
        <v>1</v>
      </c>
      <c r="D208" s="2"/>
      <c r="E208" s="2"/>
      <c r="F208" s="2"/>
      <c r="G208" s="2"/>
      <c r="H208" s="2"/>
      <c r="I208" s="2"/>
      <c r="J208" s="2">
        <v>1.7</v>
      </c>
      <c r="K208" s="2"/>
      <c r="L208" s="2">
        <f t="shared" si="8"/>
        <v>2.7</v>
      </c>
    </row>
    <row r="209" s="1" customFormat="1" spans="1:12">
      <c r="A209" s="2">
        <v>207</v>
      </c>
      <c r="B209" s="2">
        <v>1120223254</v>
      </c>
      <c r="C209" s="2"/>
      <c r="D209" s="2"/>
      <c r="E209" s="2"/>
      <c r="F209" s="2"/>
      <c r="G209" s="2"/>
      <c r="H209" s="2"/>
      <c r="I209" s="2"/>
      <c r="J209" s="2">
        <v>1.7</v>
      </c>
      <c r="K209" s="2"/>
      <c r="L209" s="2">
        <f t="shared" si="8"/>
        <v>1.7</v>
      </c>
    </row>
    <row r="210" s="1" customFormat="1" spans="1:12">
      <c r="A210" s="2">
        <v>208</v>
      </c>
      <c r="B210" s="2">
        <v>1120223247</v>
      </c>
      <c r="C210" s="2"/>
      <c r="D210" s="2">
        <v>0.1</v>
      </c>
      <c r="E210" s="2"/>
      <c r="F210" s="2">
        <v>5</v>
      </c>
      <c r="G210" s="2"/>
      <c r="H210" s="2">
        <v>6</v>
      </c>
      <c r="I210" s="2"/>
      <c r="J210" s="2">
        <v>1.7</v>
      </c>
      <c r="K210" s="2"/>
      <c r="L210" s="2">
        <f t="shared" si="8"/>
        <v>12.8</v>
      </c>
    </row>
    <row r="211" s="1" customFormat="1" spans="1:12">
      <c r="A211" s="2">
        <v>209</v>
      </c>
      <c r="B211" s="2">
        <v>1120220323</v>
      </c>
      <c r="C211" s="2"/>
      <c r="D211" s="2"/>
      <c r="E211" s="2"/>
      <c r="F211" s="2">
        <v>2.1</v>
      </c>
      <c r="G211" s="2"/>
      <c r="H211" s="2"/>
      <c r="I211" s="2"/>
      <c r="J211" s="2">
        <v>1.7</v>
      </c>
      <c r="K211" s="2"/>
      <c r="L211" s="2">
        <f t="shared" si="8"/>
        <v>3.8</v>
      </c>
    </row>
    <row r="212" s="1" customFormat="1" spans="1:12">
      <c r="A212" s="2">
        <v>210</v>
      </c>
      <c r="B212" s="2">
        <v>1120220133</v>
      </c>
      <c r="C212" s="2">
        <v>3</v>
      </c>
      <c r="D212" s="2"/>
      <c r="E212" s="2"/>
      <c r="F212" s="2"/>
      <c r="G212" s="2"/>
      <c r="H212" s="2"/>
      <c r="I212" s="2"/>
      <c r="J212" s="2">
        <v>1.7</v>
      </c>
      <c r="K212" s="2"/>
      <c r="L212" s="2">
        <f t="shared" si="8"/>
        <v>4.7</v>
      </c>
    </row>
    <row r="213" s="1" customFormat="1" spans="1:12">
      <c r="A213" s="2">
        <v>211</v>
      </c>
      <c r="B213" s="2">
        <v>1120220325</v>
      </c>
      <c r="C213" s="2">
        <v>3</v>
      </c>
      <c r="D213" s="2"/>
      <c r="E213" s="2"/>
      <c r="F213" s="2"/>
      <c r="G213" s="2"/>
      <c r="H213" s="2"/>
      <c r="I213" s="2"/>
      <c r="J213" s="2">
        <v>1.7</v>
      </c>
      <c r="K213" s="2"/>
      <c r="L213" s="2">
        <f t="shared" si="8"/>
        <v>4.7</v>
      </c>
    </row>
    <row r="214" s="1" customFormat="1" spans="1:12">
      <c r="A214" s="2">
        <v>212</v>
      </c>
      <c r="B214" s="2">
        <v>1120220123</v>
      </c>
      <c r="C214" s="2"/>
      <c r="D214" s="2"/>
      <c r="E214" s="2"/>
      <c r="F214" s="2"/>
      <c r="G214" s="2"/>
      <c r="H214" s="2"/>
      <c r="I214" s="2"/>
      <c r="J214" s="2">
        <v>1.7</v>
      </c>
      <c r="K214" s="2"/>
      <c r="L214" s="2">
        <f t="shared" si="8"/>
        <v>1.7</v>
      </c>
    </row>
    <row r="215" s="1" customFormat="1" spans="1:12">
      <c r="A215" s="2">
        <v>213</v>
      </c>
      <c r="B215" s="2">
        <v>1120220147</v>
      </c>
      <c r="C215" s="2">
        <v>0.5</v>
      </c>
      <c r="D215" s="2"/>
      <c r="E215" s="2"/>
      <c r="F215" s="2"/>
      <c r="G215" s="2"/>
      <c r="H215" s="2"/>
      <c r="I215" s="2"/>
      <c r="J215" s="2">
        <v>1.7</v>
      </c>
      <c r="K215" s="2"/>
      <c r="L215" s="2">
        <f t="shared" si="8"/>
        <v>2.2</v>
      </c>
    </row>
    <row r="216" s="1" customFormat="1" spans="1:12">
      <c r="A216" s="2">
        <v>214</v>
      </c>
      <c r="B216" s="2">
        <v>1120220049</v>
      </c>
      <c r="C216" s="2"/>
      <c r="D216" s="2"/>
      <c r="E216" s="2"/>
      <c r="F216" s="2"/>
      <c r="G216" s="2"/>
      <c r="H216" s="2"/>
      <c r="I216" s="2"/>
      <c r="J216" s="2">
        <v>1.7</v>
      </c>
      <c r="K216" s="2"/>
      <c r="L216" s="2">
        <f t="shared" si="8"/>
        <v>1.7</v>
      </c>
    </row>
    <row r="217" s="1" customFormat="1" spans="1:12">
      <c r="A217" s="2">
        <v>215</v>
      </c>
      <c r="B217" s="2">
        <v>1120220113</v>
      </c>
      <c r="C217" s="2"/>
      <c r="D217" s="2"/>
      <c r="E217" s="2"/>
      <c r="F217" s="2"/>
      <c r="G217" s="2"/>
      <c r="H217" s="2"/>
      <c r="I217" s="2"/>
      <c r="J217" s="2">
        <v>1.7</v>
      </c>
      <c r="K217" s="2"/>
      <c r="L217" s="2">
        <f t="shared" si="8"/>
        <v>1.7</v>
      </c>
    </row>
    <row r="218" s="1" customFormat="1" spans="1:12">
      <c r="A218" s="2">
        <v>216</v>
      </c>
      <c r="B218" s="2">
        <v>1120223255</v>
      </c>
      <c r="C218" s="2">
        <v>2</v>
      </c>
      <c r="D218" s="2"/>
      <c r="E218" s="2"/>
      <c r="F218" s="2">
        <v>13</v>
      </c>
      <c r="G218" s="2"/>
      <c r="H218" s="2">
        <v>5</v>
      </c>
      <c r="I218" s="2"/>
      <c r="J218" s="2">
        <v>1.7</v>
      </c>
      <c r="K218" s="2"/>
      <c r="L218" s="2">
        <f t="shared" si="8"/>
        <v>21.7</v>
      </c>
    </row>
    <row r="219" s="1" customFormat="1" spans="1:12">
      <c r="A219" s="2">
        <v>217</v>
      </c>
      <c r="B219" s="2">
        <v>1120223246</v>
      </c>
      <c r="C219" s="2">
        <v>0.5</v>
      </c>
      <c r="D219" s="2"/>
      <c r="E219" s="2"/>
      <c r="F219" s="2"/>
      <c r="G219" s="2"/>
      <c r="H219" s="2"/>
      <c r="I219" s="2"/>
      <c r="J219" s="2">
        <v>1.7</v>
      </c>
      <c r="K219" s="2"/>
      <c r="L219" s="2">
        <f t="shared" si="8"/>
        <v>2.2</v>
      </c>
    </row>
    <row r="220" s="1" customFormat="1" spans="1:12">
      <c r="A220" s="2">
        <v>218</v>
      </c>
      <c r="B220" s="2">
        <v>1120223250</v>
      </c>
      <c r="C220" s="2">
        <v>2.5</v>
      </c>
      <c r="D220" s="2"/>
      <c r="E220" s="2"/>
      <c r="F220" s="2">
        <v>2.1</v>
      </c>
      <c r="G220" s="2"/>
      <c r="H220" s="2"/>
      <c r="I220" s="2"/>
      <c r="J220" s="2">
        <v>1.7</v>
      </c>
      <c r="K220" s="2"/>
      <c r="L220" s="2">
        <f t="shared" si="8"/>
        <v>6.3</v>
      </c>
    </row>
    <row r="221" s="1" customFormat="1" spans="1:12">
      <c r="A221" s="2">
        <v>219</v>
      </c>
      <c r="B221" s="2">
        <v>1120220115</v>
      </c>
      <c r="C221" s="2">
        <v>0.5</v>
      </c>
      <c r="D221" s="2"/>
      <c r="E221" s="2"/>
      <c r="F221" s="2">
        <v>2.1</v>
      </c>
      <c r="G221" s="2"/>
      <c r="H221" s="2"/>
      <c r="I221" s="2"/>
      <c r="J221" s="2">
        <v>1.7</v>
      </c>
      <c r="K221" s="2"/>
      <c r="L221" s="2">
        <f t="shared" si="8"/>
        <v>4.3</v>
      </c>
    </row>
    <row r="222" s="1" customFormat="1" spans="1:12">
      <c r="A222" s="2">
        <v>220</v>
      </c>
      <c r="B222" s="2">
        <v>1120223253</v>
      </c>
      <c r="C222" s="2"/>
      <c r="D222" s="2"/>
      <c r="E222" s="2"/>
      <c r="F222" s="2"/>
      <c r="G222" s="2"/>
      <c r="H222" s="2"/>
      <c r="I222" s="2"/>
      <c r="J222" s="2">
        <v>1.7</v>
      </c>
      <c r="K222" s="2"/>
      <c r="L222" s="2">
        <f t="shared" si="8"/>
        <v>1.7</v>
      </c>
    </row>
    <row r="223" s="1" customFormat="1" spans="1:12">
      <c r="A223" s="2">
        <v>221</v>
      </c>
      <c r="B223" s="2">
        <v>1120220110</v>
      </c>
      <c r="C223" s="2"/>
      <c r="D223" s="2"/>
      <c r="E223" s="2"/>
      <c r="F223" s="2"/>
      <c r="G223" s="2"/>
      <c r="H223" s="2"/>
      <c r="I223" s="2"/>
      <c r="J223" s="2">
        <v>1.7</v>
      </c>
      <c r="K223" s="2"/>
      <c r="L223" s="2">
        <f t="shared" si="8"/>
        <v>1.7</v>
      </c>
    </row>
    <row r="224" s="1" customFormat="1" spans="1:12">
      <c r="A224" s="2">
        <v>222</v>
      </c>
      <c r="B224" s="2">
        <v>1120220050</v>
      </c>
      <c r="C224" s="2">
        <v>0.5</v>
      </c>
      <c r="D224" s="2"/>
      <c r="E224" s="2"/>
      <c r="F224" s="2"/>
      <c r="G224" s="2"/>
      <c r="H224" s="2"/>
      <c r="I224" s="2"/>
      <c r="J224" s="2">
        <v>1.6</v>
      </c>
      <c r="K224" s="2"/>
      <c r="L224" s="2">
        <f t="shared" si="8"/>
        <v>2.1</v>
      </c>
    </row>
    <row r="225" s="1" customFormat="1" spans="1:12">
      <c r="A225" s="2">
        <v>223</v>
      </c>
      <c r="B225" s="2">
        <v>1120220114</v>
      </c>
      <c r="C225" s="2"/>
      <c r="D225" s="2"/>
      <c r="E225" s="2"/>
      <c r="F225" s="2"/>
      <c r="G225" s="2"/>
      <c r="H225" s="2"/>
      <c r="I225" s="2"/>
      <c r="J225" s="2">
        <v>1.7</v>
      </c>
      <c r="K225" s="2"/>
      <c r="L225" s="2">
        <f t="shared" si="8"/>
        <v>1.7</v>
      </c>
    </row>
    <row r="226" s="1" customFormat="1" spans="1:12">
      <c r="A226" s="2">
        <v>224</v>
      </c>
      <c r="B226" s="2">
        <v>1120220459</v>
      </c>
      <c r="C226" s="2">
        <v>6</v>
      </c>
      <c r="D226" s="2">
        <v>3</v>
      </c>
      <c r="E226" s="2"/>
      <c r="F226" s="2">
        <v>14</v>
      </c>
      <c r="G226" s="2"/>
      <c r="H226" s="2">
        <v>4</v>
      </c>
      <c r="I226" s="2"/>
      <c r="J226" s="2">
        <v>1.7</v>
      </c>
      <c r="K226" s="2"/>
      <c r="L226" s="2">
        <f t="shared" si="8"/>
        <v>28.7</v>
      </c>
    </row>
    <row r="227" s="1" customFormat="1" spans="1:12">
      <c r="A227" s="2">
        <v>225</v>
      </c>
      <c r="B227" s="2">
        <v>1120220048</v>
      </c>
      <c r="C227" s="2"/>
      <c r="D227" s="2"/>
      <c r="E227" s="2"/>
      <c r="F227" s="2"/>
      <c r="G227" s="2"/>
      <c r="H227" s="2"/>
      <c r="I227" s="2"/>
      <c r="J227" s="2">
        <v>1.8</v>
      </c>
      <c r="K227" s="2"/>
      <c r="L227" s="2">
        <f t="shared" si="8"/>
        <v>1.8</v>
      </c>
    </row>
    <row r="228" s="1" customFormat="1" spans="1:12">
      <c r="A228" s="2">
        <v>226</v>
      </c>
      <c r="B228" s="2">
        <v>1120220108</v>
      </c>
      <c r="C228" s="2">
        <v>3</v>
      </c>
      <c r="D228" s="2"/>
      <c r="E228" s="2"/>
      <c r="F228" s="2">
        <v>29</v>
      </c>
      <c r="G228" s="2"/>
      <c r="H228" s="2"/>
      <c r="I228" s="2"/>
      <c r="J228" s="2">
        <v>1.6</v>
      </c>
      <c r="K228" s="2"/>
      <c r="L228" s="2">
        <f t="shared" si="8"/>
        <v>33.6</v>
      </c>
    </row>
    <row r="229" s="1" customFormat="1" spans="1:12">
      <c r="A229" s="2">
        <v>227</v>
      </c>
      <c r="B229" s="2">
        <v>1120220109</v>
      </c>
      <c r="C229" s="2"/>
      <c r="D229" s="2"/>
      <c r="E229" s="2"/>
      <c r="F229" s="2"/>
      <c r="G229" s="2"/>
      <c r="H229" s="2"/>
      <c r="I229" s="2"/>
      <c r="J229" s="2">
        <v>1.7</v>
      </c>
      <c r="K229" s="2"/>
      <c r="L229" s="2">
        <f t="shared" si="8"/>
        <v>1.7</v>
      </c>
    </row>
  </sheetData>
  <mergeCells count="4">
    <mergeCell ref="C1:K1"/>
    <mergeCell ref="A1:A2"/>
    <mergeCell ref="B1:B2"/>
    <mergeCell ref="L1:L2"/>
  </mergeCells>
  <dataValidations count="2">
    <dataValidation type="textLength" operator="between" allowBlank="1" showInputMessage="1" showErrorMessage="1" sqref="B58 B73 B75 B100 B104 B3:B45 B47:B56 B60:B61 B178:B229">
      <formula1>10</formula1>
      <formula2>10</formula2>
    </dataValidation>
    <dataValidation type="decimal" operator="between" allowBlank="1" showInputMessage="1" showErrorMessage="1" sqref="H83 K3:K45 K47:K58 K60:K156 K178:K229">
      <formula1>0</formula1>
      <formula2>100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2025级</vt:lpstr>
      <vt:lpstr>2024级</vt:lpstr>
      <vt:lpstr>2023级</vt:lpstr>
      <vt:lpstr>2022级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童培然</dc:creator>
  <cp:lastModifiedBy>临官</cp:lastModifiedBy>
  <dcterms:created xsi:type="dcterms:W3CDTF">2023-05-22T11:15:00Z</dcterms:created>
  <dcterms:modified xsi:type="dcterms:W3CDTF">2026-03-17T16:27:08Z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2052-12.1.25205.25205</vt:lpwstr>
  </property>
  <property fmtid="{D5CDD505-2E9C-101B-9397-08002B2CF9AE}" pid="3" name="ICV">
    <vt:lpwstr>8CF31F0E321F6E31039AB86956331CD9_43</vt:lpwstr>
  </property>
  <property fmtid="{D5CDD505-2E9C-101B-9397-08002B2CF9AE}" pid="4" name="CalculationRule">
    <vt:i4>0</vt:i4>
  </property>
</Properties>
</file>