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2400" windowHeight="10080"/>
  </bookViews>
  <sheets>
    <sheet name="2021" sheetId="7" r:id="rId1"/>
    <sheet name="2022" sheetId="4" r:id="rId2"/>
    <sheet name="2023" sheetId="6" r:id="rId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<sst xmlns="http://schemas.openxmlformats.org/spreadsheetml/2006/main" count="92" uniqueCount="51">
  <si>
    <t>学号</t>
  </si>
  <si>
    <t>总学分</t>
  </si>
  <si>
    <t>总成绩</t>
  </si>
  <si>
    <t>加权平均分</t>
  </si>
  <si>
    <t>排名</t>
  </si>
  <si>
    <t>德育成绩</t>
  </si>
  <si>
    <t>德育成绩排名</t>
  </si>
  <si>
    <t>综合成绩</t>
  </si>
  <si>
    <t>综合成绩排名</t>
  </si>
  <si>
    <t>奖学金等级</t>
  </si>
  <si>
    <t>不及格门数</t>
  </si>
  <si>
    <t>一等奖</t>
  </si>
  <si>
    <t>二等奖</t>
  </si>
  <si>
    <t>三等奖</t>
  </si>
  <si>
    <t>1120223647</t>
  </si>
  <si>
    <t>1120223648</t>
  </si>
  <si>
    <t>1120223656</t>
  </si>
  <si>
    <t>1120223650</t>
  </si>
  <si>
    <t>1120223655</t>
  </si>
  <si>
    <t>1120223657</t>
  </si>
  <si>
    <t>1120223658</t>
  </si>
  <si>
    <t>1120223649</t>
  </si>
  <si>
    <t>1120223660</t>
  </si>
  <si>
    <t>1120223654</t>
  </si>
  <si>
    <t>1120223661</t>
  </si>
  <si>
    <t>1120223659</t>
  </si>
  <si>
    <t>1120223668</t>
  </si>
  <si>
    <t>1120223666</t>
  </si>
  <si>
    <t>1120223662</t>
  </si>
  <si>
    <t>1120223653</t>
  </si>
  <si>
    <t>1120223651</t>
  </si>
  <si>
    <t>1120223669</t>
  </si>
  <si>
    <t>1120223667</t>
  </si>
  <si>
    <t>1120223663</t>
  </si>
  <si>
    <t>1120223664</t>
  </si>
  <si>
    <t>1120223665</t>
  </si>
  <si>
    <t>1120232367</t>
  </si>
  <si>
    <t>1120230078</t>
  </si>
  <si>
    <t>1120230707</t>
  </si>
  <si>
    <t>1120230702</t>
  </si>
  <si>
    <t>1120232366</t>
  </si>
  <si>
    <t>1120230705</t>
  </si>
  <si>
    <t>1120230704</t>
  </si>
  <si>
    <t>1120231057</t>
  </si>
  <si>
    <t>1120230708</t>
  </si>
  <si>
    <t>1120230709</t>
  </si>
  <si>
    <t>1120230886</t>
  </si>
  <si>
    <t>1120230710</t>
  </si>
  <si>
    <t>1120230706</t>
  </si>
  <si>
    <t>1120230885</t>
  </si>
  <si>
    <t>1120230077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</si>
</sst>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3">
    <font>
      <sz val="11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2"/>
      <name val="宋体-简"/>
      <charset val="134"/>
    </font>
    <font>
      <sz val="12"/>
      <name val="Times New Roman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7">
    <fill>
      <patternFill patternType="none"/>
    </fill>
    <fill>
      <patternFill patternType="gray125"/>
    </fill>
    <fill>
      <patternFill patternType="solid">
        <fgColor theme="4" tint="0.799981688894314"/>
        <bgColor theme="4" tint="0.799981688894314"/>
      </patternFill>
    </fill>
    <fill>
      <patternFill patternType="solid">
        <fgColor theme="9" tint="0.8"/>
        <bgColor indexed="64"/>
      </patternFill>
    </fill>
    <fill>
      <patternFill patternType="solid">
        <fgColor theme="5" tint="0.8"/>
        <bgColor indexed="64"/>
      </patternFill>
    </fill>
    <fill>
      <patternFill patternType="solid">
        <fgColor theme="4" tint="0.8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0" fillId="6" borderId="2" applyNumberFormat="0" applyFont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7" borderId="5" applyNumberFormat="0" applyAlignment="0" applyProtection="0">
      <alignment vertical="center"/>
    </xf>
    <xf numFmtId="0" fontId="13" fillId="8" borderId="6" applyNumberFormat="0" applyAlignment="0" applyProtection="0">
      <alignment vertical="center"/>
    </xf>
    <xf numFmtId="0" fontId="14" fillId="8" borderId="5" applyNumberFormat="0" applyAlignment="0" applyProtection="0">
      <alignment vertical="center"/>
    </xf>
    <xf numFmtId="0" fontId="15" fillId="9" borderId="7" applyNumberFormat="0" applyAlignment="0" applyProtection="0">
      <alignment vertical="center"/>
    </xf>
    <xf numFmtId="0" fontId="16" fillId="0" borderId="8" applyNumberFormat="0" applyFill="0" applyAlignment="0" applyProtection="0">
      <alignment vertical="center"/>
    </xf>
    <xf numFmtId="0" fontId="17" fillId="0" borderId="9" applyNumberFormat="0" applyFill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1" fillId="13" borderId="0" applyNumberFormat="0" applyBorder="0" applyAlignment="0" applyProtection="0">
      <alignment vertical="center"/>
    </xf>
    <xf numFmtId="0" fontId="22" fillId="14" borderId="0" applyNumberFormat="0" applyBorder="0" applyAlignment="0" applyProtection="0">
      <alignment vertical="center"/>
    </xf>
    <xf numFmtId="0" fontId="22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1" fillId="17" borderId="0" applyNumberFormat="0" applyBorder="0" applyAlignment="0" applyProtection="0">
      <alignment vertical="center"/>
    </xf>
    <xf numFmtId="0" fontId="22" fillId="18" borderId="0" applyNumberFormat="0" applyBorder="0" applyAlignment="0" applyProtection="0">
      <alignment vertical="center"/>
    </xf>
    <xf numFmtId="0" fontId="22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1" fillId="21" borderId="0" applyNumberFormat="0" applyBorder="0" applyAlignment="0" applyProtection="0">
      <alignment vertical="center"/>
    </xf>
    <xf numFmtId="0" fontId="22" fillId="22" borderId="0" applyNumberFormat="0" applyBorder="0" applyAlignment="0" applyProtection="0">
      <alignment vertical="center"/>
    </xf>
    <xf numFmtId="0" fontId="22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1" fillId="25" borderId="0" applyNumberFormat="0" applyBorder="0" applyAlignment="0" applyProtection="0">
      <alignment vertical="center"/>
    </xf>
    <xf numFmtId="0" fontId="22" fillId="26" borderId="0" applyNumberFormat="0" applyBorder="0" applyAlignment="0" applyProtection="0">
      <alignment vertical="center"/>
    </xf>
    <xf numFmtId="0" fontId="22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1" fillId="29" borderId="0" applyNumberFormat="0" applyBorder="0" applyAlignment="0" applyProtection="0">
      <alignment vertical="center"/>
    </xf>
    <xf numFmtId="0" fontId="22" fillId="30" borderId="0" applyNumberFormat="0" applyBorder="0" applyAlignment="0" applyProtection="0">
      <alignment vertical="center"/>
    </xf>
    <xf numFmtId="0" fontId="22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1" fillId="33" borderId="0" applyNumberFormat="0" applyBorder="0" applyAlignment="0" applyProtection="0">
      <alignment vertical="center"/>
    </xf>
    <xf numFmtId="0" fontId="22" fillId="34" borderId="0" applyNumberFormat="0" applyBorder="0" applyAlignment="0" applyProtection="0">
      <alignment vertical="center"/>
    </xf>
    <xf numFmtId="0" fontId="22" fillId="35" borderId="0" applyNumberFormat="0" applyBorder="0" applyAlignment="0" applyProtection="0">
      <alignment vertical="center"/>
    </xf>
    <xf numFmtId="0" fontId="21" fillId="36" borderId="0" applyNumberFormat="0" applyBorder="0" applyAlignment="0" applyProtection="0">
      <alignment vertical="center"/>
    </xf>
  </cellStyleXfs>
  <cellXfs count="9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/>
    </xf>
    <xf numFmtId="0" fontId="0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0" fontId="3" fillId="5" borderId="1" xfId="0" applyFont="1" applyFill="1" applyBorder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8"/>
  <sheetViews>
    <sheetView tabSelected="1" workbookViewId="0">
      <selection activeCell="B1" sqref="B$1:B$1048576"/>
    </sheetView>
  </sheetViews>
  <sheetFormatPr defaultColWidth="8.72727272727273" defaultRowHeight="14"/>
  <cols>
    <col min="1" max="1" width="12.6363636363636"/>
    <col min="2" max="3" width="9.45454545454546"/>
    <col min="4" max="4" width="13.8181818181818"/>
    <col min="5" max="5" width="9.45454545454546"/>
    <col min="6" max="6" width="9.90909090909091" customWidth="1"/>
    <col min="7" max="7" width="18.6363636363636" customWidth="1"/>
    <col min="8" max="8" width="9.90909090909091" customWidth="1"/>
    <col min="9" max="9" width="14.6363636363636" customWidth="1"/>
    <col min="10" max="11" width="12.2727272727273" customWidth="1"/>
  </cols>
  <sheetData>
    <row r="1" spans="1:1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ht="15" spans="1:11">
      <c r="A2" s="5">
        <v>1120210419</v>
      </c>
      <c r="B2" s="5">
        <v>15.25</v>
      </c>
      <c r="C2" s="5">
        <v>1405.25</v>
      </c>
      <c r="D2" s="5">
        <v>92.1475409836066</v>
      </c>
      <c r="E2" s="5">
        <v>1</v>
      </c>
      <c r="F2" s="5">
        <v>0</v>
      </c>
      <c r="G2" s="5">
        <v>1</v>
      </c>
      <c r="H2" s="5">
        <f>E2*0.85+G2*0.15</f>
        <v>1</v>
      </c>
      <c r="I2" s="5">
        <v>1</v>
      </c>
      <c r="J2" s="6" t="s">
        <v>11</v>
      </c>
      <c r="K2" s="5">
        <v>0</v>
      </c>
    </row>
    <row r="3" ht="15.5" spans="1:11">
      <c r="A3" s="5">
        <v>1120210423</v>
      </c>
      <c r="B3" s="5">
        <v>15.25</v>
      </c>
      <c r="C3" s="5">
        <v>1404.5</v>
      </c>
      <c r="D3" s="5">
        <v>92.0983606557377</v>
      </c>
      <c r="E3" s="5">
        <v>2</v>
      </c>
      <c r="F3" s="5">
        <v>0</v>
      </c>
      <c r="G3" s="5">
        <v>1</v>
      </c>
      <c r="H3" s="5">
        <f t="shared" ref="H3:H18" si="0">E3*0.85+G3*0.15</f>
        <v>1.85</v>
      </c>
      <c r="I3" s="5">
        <v>2</v>
      </c>
      <c r="J3" s="7" t="s">
        <v>12</v>
      </c>
      <c r="K3" s="5">
        <v>0</v>
      </c>
    </row>
    <row r="4" ht="15.5" spans="1:11">
      <c r="A4" s="5">
        <v>1120212657</v>
      </c>
      <c r="B4" s="5">
        <v>15.25</v>
      </c>
      <c r="C4" s="5">
        <v>1385.25</v>
      </c>
      <c r="D4" s="5">
        <v>90.8360655737705</v>
      </c>
      <c r="E4" s="5">
        <v>3</v>
      </c>
      <c r="F4" s="5">
        <v>0</v>
      </c>
      <c r="G4" s="5">
        <v>1</v>
      </c>
      <c r="H4" s="5">
        <f t="shared" si="0"/>
        <v>2.7</v>
      </c>
      <c r="I4" s="5">
        <v>3</v>
      </c>
      <c r="J4" s="7" t="s">
        <v>12</v>
      </c>
      <c r="K4" s="5">
        <v>0</v>
      </c>
    </row>
    <row r="5" ht="15.5" spans="1:11">
      <c r="A5" s="5">
        <v>1120210424</v>
      </c>
      <c r="B5" s="5">
        <v>15.25</v>
      </c>
      <c r="C5" s="5">
        <v>1385</v>
      </c>
      <c r="D5" s="5">
        <v>90.8196721311475</v>
      </c>
      <c r="E5" s="5">
        <v>4</v>
      </c>
      <c r="F5" s="5">
        <v>0</v>
      </c>
      <c r="G5" s="5">
        <v>1</v>
      </c>
      <c r="H5" s="5">
        <f t="shared" si="0"/>
        <v>3.55</v>
      </c>
      <c r="I5" s="5">
        <v>4</v>
      </c>
      <c r="J5" s="8" t="s">
        <v>13</v>
      </c>
      <c r="K5" s="5">
        <v>0</v>
      </c>
    </row>
    <row r="6" ht="15.5" spans="1:11">
      <c r="A6" s="5">
        <v>1120210918</v>
      </c>
      <c r="B6" s="5">
        <v>15.25</v>
      </c>
      <c r="C6" s="5">
        <v>1376</v>
      </c>
      <c r="D6" s="5">
        <v>90.2295081967213</v>
      </c>
      <c r="E6" s="5">
        <v>5</v>
      </c>
      <c r="F6" s="5">
        <v>0</v>
      </c>
      <c r="G6" s="5">
        <v>1</v>
      </c>
      <c r="H6" s="5">
        <f t="shared" si="0"/>
        <v>4.4</v>
      </c>
      <c r="I6" s="5">
        <v>5</v>
      </c>
      <c r="J6" s="8" t="s">
        <v>13</v>
      </c>
      <c r="K6" s="5">
        <v>0</v>
      </c>
    </row>
    <row r="7" ht="15.5" spans="1:11">
      <c r="A7" s="5">
        <v>1120211491</v>
      </c>
      <c r="B7" s="5">
        <v>16.25</v>
      </c>
      <c r="C7" s="5">
        <v>1464.5</v>
      </c>
      <c r="D7" s="5">
        <v>90.1230769230769</v>
      </c>
      <c r="E7" s="5">
        <v>6</v>
      </c>
      <c r="F7" s="5">
        <v>0</v>
      </c>
      <c r="G7" s="5">
        <v>1</v>
      </c>
      <c r="H7" s="5">
        <f t="shared" si="0"/>
        <v>5.25</v>
      </c>
      <c r="I7" s="5">
        <v>6</v>
      </c>
      <c r="J7" s="8" t="s">
        <v>13</v>
      </c>
      <c r="K7" s="5">
        <v>0</v>
      </c>
    </row>
    <row r="8" ht="15.5" spans="1:11">
      <c r="A8" s="5">
        <v>1120212294</v>
      </c>
      <c r="B8" s="5">
        <v>16.25</v>
      </c>
      <c r="C8" s="5">
        <v>1451</v>
      </c>
      <c r="D8" s="5">
        <v>89.2923076923077</v>
      </c>
      <c r="E8" s="5">
        <v>7</v>
      </c>
      <c r="F8" s="5">
        <v>0</v>
      </c>
      <c r="G8" s="5">
        <v>1</v>
      </c>
      <c r="H8" s="5">
        <f t="shared" si="0"/>
        <v>6.1</v>
      </c>
      <c r="I8" s="5">
        <v>7</v>
      </c>
      <c r="J8" s="8" t="s">
        <v>13</v>
      </c>
      <c r="K8" s="5">
        <v>0</v>
      </c>
    </row>
    <row r="9" spans="1:11">
      <c r="A9" s="5">
        <v>1120210504</v>
      </c>
      <c r="B9" s="5">
        <v>15.25</v>
      </c>
      <c r="C9" s="5">
        <v>1361</v>
      </c>
      <c r="D9" s="5">
        <v>89.2459016393443</v>
      </c>
      <c r="E9" s="5">
        <v>8</v>
      </c>
      <c r="F9" s="5">
        <v>0</v>
      </c>
      <c r="G9" s="5">
        <v>1</v>
      </c>
      <c r="H9" s="5">
        <f t="shared" si="0"/>
        <v>6.95</v>
      </c>
      <c r="I9" s="5">
        <v>8</v>
      </c>
      <c r="J9" s="5"/>
      <c r="K9" s="5">
        <v>0</v>
      </c>
    </row>
    <row r="10" spans="1:11">
      <c r="A10" s="5">
        <v>1120211492</v>
      </c>
      <c r="B10" s="5">
        <v>15.25</v>
      </c>
      <c r="C10" s="5">
        <v>1357</v>
      </c>
      <c r="D10" s="5">
        <v>88.983606557377</v>
      </c>
      <c r="E10" s="5">
        <v>9</v>
      </c>
      <c r="F10" s="5">
        <v>0</v>
      </c>
      <c r="G10" s="5">
        <v>1</v>
      </c>
      <c r="H10" s="5">
        <f t="shared" si="0"/>
        <v>7.8</v>
      </c>
      <c r="I10" s="5">
        <v>9</v>
      </c>
      <c r="J10" s="5"/>
      <c r="K10" s="5">
        <v>0</v>
      </c>
    </row>
    <row r="11" spans="1:11">
      <c r="A11" s="5">
        <v>1120212662</v>
      </c>
      <c r="B11" s="5">
        <v>15.25</v>
      </c>
      <c r="C11" s="5">
        <v>1340.75</v>
      </c>
      <c r="D11" s="5">
        <v>87.9180327868852</v>
      </c>
      <c r="E11" s="5">
        <v>10</v>
      </c>
      <c r="F11" s="5">
        <v>0</v>
      </c>
      <c r="G11" s="5">
        <v>1</v>
      </c>
      <c r="H11" s="5">
        <f t="shared" si="0"/>
        <v>8.65</v>
      </c>
      <c r="I11" s="5">
        <v>10</v>
      </c>
      <c r="J11" s="5"/>
      <c r="K11" s="5">
        <v>0</v>
      </c>
    </row>
    <row r="12" spans="1:11">
      <c r="A12" s="5">
        <v>1120210426</v>
      </c>
      <c r="B12" s="5">
        <v>15.25</v>
      </c>
      <c r="C12" s="5">
        <v>1296</v>
      </c>
      <c r="D12" s="5">
        <v>84.983606557377</v>
      </c>
      <c r="E12" s="5">
        <v>11</v>
      </c>
      <c r="F12" s="5">
        <v>0</v>
      </c>
      <c r="G12" s="5">
        <v>1</v>
      </c>
      <c r="H12" s="5">
        <f t="shared" si="0"/>
        <v>9.5</v>
      </c>
      <c r="I12" s="5">
        <v>11</v>
      </c>
      <c r="J12" s="5"/>
      <c r="K12" s="5">
        <v>0</v>
      </c>
    </row>
    <row r="13" spans="1:11">
      <c r="A13" s="5">
        <v>1120211626</v>
      </c>
      <c r="B13" s="5">
        <v>15.25</v>
      </c>
      <c r="C13" s="5">
        <v>1269</v>
      </c>
      <c r="D13" s="5">
        <v>83.2131147540984</v>
      </c>
      <c r="E13" s="5">
        <v>12</v>
      </c>
      <c r="F13" s="5">
        <v>0</v>
      </c>
      <c r="G13" s="5">
        <v>1</v>
      </c>
      <c r="H13" s="5">
        <f t="shared" si="0"/>
        <v>10.35</v>
      </c>
      <c r="I13" s="5">
        <v>12</v>
      </c>
      <c r="J13" s="5"/>
      <c r="K13" s="5">
        <v>0</v>
      </c>
    </row>
    <row r="14" spans="1:11">
      <c r="A14" s="5">
        <v>1120211627</v>
      </c>
      <c r="B14" s="5">
        <v>18.25</v>
      </c>
      <c r="C14" s="5">
        <v>1486</v>
      </c>
      <c r="D14" s="5">
        <v>81.4246575342466</v>
      </c>
      <c r="E14" s="5">
        <v>13</v>
      </c>
      <c r="F14" s="5">
        <v>0</v>
      </c>
      <c r="G14" s="5">
        <v>1</v>
      </c>
      <c r="H14" s="5">
        <f t="shared" si="0"/>
        <v>11.2</v>
      </c>
      <c r="I14" s="5">
        <v>13</v>
      </c>
      <c r="J14" s="5"/>
      <c r="K14" s="5">
        <v>0</v>
      </c>
    </row>
    <row r="15" spans="1:11">
      <c r="A15" s="5">
        <v>1120210418</v>
      </c>
      <c r="B15" s="5">
        <v>18.25</v>
      </c>
      <c r="C15" s="5">
        <v>1439</v>
      </c>
      <c r="D15" s="5">
        <v>78.8493150684932</v>
      </c>
      <c r="E15" s="5">
        <v>14</v>
      </c>
      <c r="F15" s="5">
        <v>0</v>
      </c>
      <c r="G15" s="5">
        <v>1</v>
      </c>
      <c r="H15" s="5">
        <f t="shared" si="0"/>
        <v>12.05</v>
      </c>
      <c r="I15" s="5">
        <v>14</v>
      </c>
      <c r="J15" s="5"/>
      <c r="K15" s="5">
        <v>1</v>
      </c>
    </row>
    <row r="16" spans="1:11">
      <c r="A16" s="5">
        <v>1120212655</v>
      </c>
      <c r="B16" s="5">
        <v>12.25</v>
      </c>
      <c r="C16" s="5">
        <v>956.5</v>
      </c>
      <c r="D16" s="5">
        <v>78.0816326530612</v>
      </c>
      <c r="E16" s="5">
        <v>15</v>
      </c>
      <c r="F16" s="5">
        <v>0</v>
      </c>
      <c r="G16" s="5">
        <v>1</v>
      </c>
      <c r="H16" s="5">
        <f t="shared" si="0"/>
        <v>12.9</v>
      </c>
      <c r="I16" s="5">
        <v>15</v>
      </c>
      <c r="J16" s="5"/>
      <c r="K16" s="5">
        <v>0</v>
      </c>
    </row>
    <row r="17" spans="1:11">
      <c r="A17" s="5">
        <v>1120210425</v>
      </c>
      <c r="B17" s="5">
        <v>11.25</v>
      </c>
      <c r="C17" s="5">
        <v>857</v>
      </c>
      <c r="D17" s="5">
        <v>76.1777777777778</v>
      </c>
      <c r="E17" s="5">
        <v>16</v>
      </c>
      <c r="F17" s="5">
        <v>0</v>
      </c>
      <c r="G17" s="5">
        <v>1</v>
      </c>
      <c r="H17" s="5">
        <f t="shared" si="0"/>
        <v>13.75</v>
      </c>
      <c r="I17" s="5">
        <v>16</v>
      </c>
      <c r="J17" s="5"/>
      <c r="K17" s="5">
        <v>1</v>
      </c>
    </row>
    <row r="18" spans="1:11">
      <c r="A18" s="5">
        <v>1120210925</v>
      </c>
      <c r="B18" s="5">
        <v>15.25</v>
      </c>
      <c r="C18" s="5">
        <v>1141.5</v>
      </c>
      <c r="D18" s="5">
        <v>74.8524590163934</v>
      </c>
      <c r="E18" s="5">
        <v>17</v>
      </c>
      <c r="F18" s="5">
        <v>0</v>
      </c>
      <c r="G18" s="5">
        <v>1</v>
      </c>
      <c r="H18" s="5">
        <f t="shared" si="0"/>
        <v>14.6</v>
      </c>
      <c r="I18" s="5">
        <v>17</v>
      </c>
      <c r="J18" s="5"/>
      <c r="K18" s="5">
        <v>0</v>
      </c>
    </row>
  </sheetData>
  <sortState ref="A2:L18">
    <sortCondition ref="H2"/>
  </sortState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23"/>
  <sheetViews>
    <sheetView workbookViewId="0">
      <selection activeCell="B1" sqref="B$1:B$1048576"/>
    </sheetView>
  </sheetViews>
  <sheetFormatPr defaultColWidth="9.02727272727273" defaultRowHeight="14"/>
  <cols>
    <col min="1" max="1" width="11.7272727272727" style="1" customWidth="1"/>
    <col min="2" max="4" width="12.8" style="1" customWidth="1"/>
    <col min="5" max="5" width="9.02727272727273" style="1"/>
    <col min="6" max="6" width="9.5" customWidth="1"/>
    <col min="7" max="7" width="15.7272727272727" customWidth="1"/>
    <col min="8" max="8" width="9.5" customWidth="1"/>
    <col min="9" max="9" width="13.8727272727273" customWidth="1"/>
    <col min="10" max="11" width="11.6818181818182" customWidth="1"/>
  </cols>
  <sheetData>
    <row r="1" spans="1:1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ht="15" spans="1:11">
      <c r="A2" s="4" t="s">
        <v>14</v>
      </c>
      <c r="B2" s="5">
        <v>22.25</v>
      </c>
      <c r="C2" s="5">
        <v>2134.75</v>
      </c>
      <c r="D2" s="5">
        <v>95.9438202247191</v>
      </c>
      <c r="E2" s="5">
        <v>1</v>
      </c>
      <c r="F2" s="5">
        <v>0</v>
      </c>
      <c r="G2" s="5">
        <v>1</v>
      </c>
      <c r="H2" s="5">
        <f>E2*0.85+G2*0.15</f>
        <v>1</v>
      </c>
      <c r="I2" s="5">
        <v>1</v>
      </c>
      <c r="J2" s="6" t="s">
        <v>11</v>
      </c>
      <c r="K2" s="5">
        <v>0</v>
      </c>
    </row>
    <row r="3" ht="15.5" spans="1:11">
      <c r="A3" s="4" t="s">
        <v>15</v>
      </c>
      <c r="B3" s="5">
        <v>22.25</v>
      </c>
      <c r="C3" s="5">
        <v>2117.25</v>
      </c>
      <c r="D3" s="5">
        <v>95.1573033707865</v>
      </c>
      <c r="E3" s="5">
        <v>2</v>
      </c>
      <c r="F3" s="5">
        <v>0</v>
      </c>
      <c r="G3" s="5">
        <v>1</v>
      </c>
      <c r="H3" s="5">
        <f t="shared" ref="H3:H23" si="0">E3*0.85+G3*0.15</f>
        <v>1.85</v>
      </c>
      <c r="I3" s="5">
        <v>2</v>
      </c>
      <c r="J3" s="7" t="s">
        <v>12</v>
      </c>
      <c r="K3" s="5">
        <v>0</v>
      </c>
    </row>
    <row r="4" ht="15.5" spans="1:11">
      <c r="A4" s="4" t="s">
        <v>16</v>
      </c>
      <c r="B4" s="5">
        <v>22.25</v>
      </c>
      <c r="C4" s="5">
        <v>2073.25</v>
      </c>
      <c r="D4" s="5">
        <v>93.1797752808989</v>
      </c>
      <c r="E4" s="5">
        <v>3</v>
      </c>
      <c r="F4" s="5">
        <v>0</v>
      </c>
      <c r="G4" s="5">
        <v>1</v>
      </c>
      <c r="H4" s="5">
        <f t="shared" si="0"/>
        <v>2.7</v>
      </c>
      <c r="I4" s="5">
        <v>3</v>
      </c>
      <c r="J4" s="7" t="s">
        <v>12</v>
      </c>
      <c r="K4" s="5">
        <v>0</v>
      </c>
    </row>
    <row r="5" ht="15.5" spans="1:11">
      <c r="A5" s="4" t="s">
        <v>17</v>
      </c>
      <c r="B5" s="5">
        <v>22.25</v>
      </c>
      <c r="C5" s="5">
        <v>2048.75</v>
      </c>
      <c r="D5" s="5">
        <v>92.0786516853933</v>
      </c>
      <c r="E5" s="5">
        <v>4</v>
      </c>
      <c r="F5" s="5">
        <v>0</v>
      </c>
      <c r="G5" s="5">
        <v>1</v>
      </c>
      <c r="H5" s="5">
        <f t="shared" si="0"/>
        <v>3.55</v>
      </c>
      <c r="I5" s="5">
        <v>4</v>
      </c>
      <c r="J5" s="7" t="s">
        <v>12</v>
      </c>
      <c r="K5" s="5">
        <v>0</v>
      </c>
    </row>
    <row r="6" ht="15.5" spans="1:11">
      <c r="A6" s="4" t="s">
        <v>18</v>
      </c>
      <c r="B6" s="5">
        <v>22.25</v>
      </c>
      <c r="C6" s="5">
        <v>2012.75</v>
      </c>
      <c r="D6" s="5">
        <v>90.4606741573034</v>
      </c>
      <c r="E6" s="5">
        <v>5</v>
      </c>
      <c r="F6" s="5">
        <v>0</v>
      </c>
      <c r="G6" s="5">
        <v>1</v>
      </c>
      <c r="H6" s="5">
        <f t="shared" si="0"/>
        <v>4.4</v>
      </c>
      <c r="I6" s="5">
        <v>5</v>
      </c>
      <c r="J6" s="8" t="s">
        <v>13</v>
      </c>
      <c r="K6" s="5">
        <v>0</v>
      </c>
    </row>
    <row r="7" ht="15.5" spans="1:11">
      <c r="A7" s="4" t="s">
        <v>19</v>
      </c>
      <c r="B7" s="5">
        <v>22.25</v>
      </c>
      <c r="C7" s="5">
        <v>2009.5</v>
      </c>
      <c r="D7" s="5">
        <v>90.314606741573</v>
      </c>
      <c r="E7" s="5">
        <v>6</v>
      </c>
      <c r="F7" s="5">
        <v>0</v>
      </c>
      <c r="G7" s="5">
        <v>1</v>
      </c>
      <c r="H7" s="5">
        <f t="shared" si="0"/>
        <v>5.25</v>
      </c>
      <c r="I7" s="5">
        <v>6</v>
      </c>
      <c r="J7" s="8" t="s">
        <v>13</v>
      </c>
      <c r="K7" s="5">
        <v>0</v>
      </c>
    </row>
    <row r="8" ht="15.5" spans="1:11">
      <c r="A8" s="4" t="s">
        <v>20</v>
      </c>
      <c r="B8" s="5">
        <v>24.25</v>
      </c>
      <c r="C8" s="5">
        <v>2183.75</v>
      </c>
      <c r="D8" s="5">
        <v>90.0515463917526</v>
      </c>
      <c r="E8" s="5">
        <v>7</v>
      </c>
      <c r="F8" s="5">
        <v>0</v>
      </c>
      <c r="G8" s="5">
        <v>1</v>
      </c>
      <c r="H8" s="5">
        <f t="shared" si="0"/>
        <v>6.1</v>
      </c>
      <c r="I8" s="5">
        <v>7</v>
      </c>
      <c r="J8" s="8" t="s">
        <v>13</v>
      </c>
      <c r="K8" s="5">
        <v>0</v>
      </c>
    </row>
    <row r="9" ht="15.5" spans="1:11">
      <c r="A9" s="4" t="s">
        <v>21</v>
      </c>
      <c r="B9" s="5">
        <v>22.25</v>
      </c>
      <c r="C9" s="5">
        <v>2001.25</v>
      </c>
      <c r="D9" s="5">
        <v>89.9438202247191</v>
      </c>
      <c r="E9" s="5">
        <v>8</v>
      </c>
      <c r="F9" s="5">
        <v>0</v>
      </c>
      <c r="G9" s="5">
        <v>1</v>
      </c>
      <c r="H9" s="5">
        <f t="shared" si="0"/>
        <v>6.95</v>
      </c>
      <c r="I9" s="5">
        <v>8</v>
      </c>
      <c r="J9" s="8" t="s">
        <v>13</v>
      </c>
      <c r="K9" s="5">
        <v>0</v>
      </c>
    </row>
    <row r="10" ht="15.5" spans="1:11">
      <c r="A10" s="4" t="s">
        <v>22</v>
      </c>
      <c r="B10" s="5">
        <v>23.25</v>
      </c>
      <c r="C10" s="5">
        <v>2071.75</v>
      </c>
      <c r="D10" s="5">
        <v>89.1075268817204</v>
      </c>
      <c r="E10" s="5">
        <v>9</v>
      </c>
      <c r="F10" s="5">
        <v>0</v>
      </c>
      <c r="G10" s="5">
        <v>1</v>
      </c>
      <c r="H10" s="5">
        <f t="shared" si="0"/>
        <v>7.8</v>
      </c>
      <c r="I10" s="5">
        <v>9</v>
      </c>
      <c r="J10" s="8" t="s">
        <v>13</v>
      </c>
      <c r="K10" s="5">
        <v>0</v>
      </c>
    </row>
    <row r="11" spans="1:11">
      <c r="A11" s="4" t="s">
        <v>23</v>
      </c>
      <c r="B11" s="5">
        <v>22.25</v>
      </c>
      <c r="C11" s="5">
        <v>1963.75</v>
      </c>
      <c r="D11" s="5">
        <v>88.2584269662921</v>
      </c>
      <c r="E11" s="5">
        <v>10</v>
      </c>
      <c r="F11" s="5">
        <v>0</v>
      </c>
      <c r="G11" s="5">
        <v>1</v>
      </c>
      <c r="H11" s="5">
        <f t="shared" si="0"/>
        <v>8.65</v>
      </c>
      <c r="I11" s="5">
        <v>10</v>
      </c>
      <c r="J11" s="5"/>
      <c r="K11" s="5">
        <v>0</v>
      </c>
    </row>
    <row r="12" spans="1:11">
      <c r="A12" s="4" t="s">
        <v>24</v>
      </c>
      <c r="B12" s="5">
        <v>22.25</v>
      </c>
      <c r="C12" s="5">
        <v>1961</v>
      </c>
      <c r="D12" s="5">
        <v>88.1348314606742</v>
      </c>
      <c r="E12" s="5">
        <v>11</v>
      </c>
      <c r="F12" s="5">
        <v>0</v>
      </c>
      <c r="G12" s="5">
        <v>1</v>
      </c>
      <c r="H12" s="5">
        <f t="shared" si="0"/>
        <v>9.5</v>
      </c>
      <c r="I12" s="5">
        <v>11</v>
      </c>
      <c r="J12" s="5"/>
      <c r="K12" s="5">
        <v>0</v>
      </c>
    </row>
    <row r="13" spans="1:11">
      <c r="A13" s="4" t="s">
        <v>25</v>
      </c>
      <c r="B13" s="5">
        <v>22.25</v>
      </c>
      <c r="C13" s="5">
        <v>1925.5</v>
      </c>
      <c r="D13" s="5">
        <v>86.5393258426966</v>
      </c>
      <c r="E13" s="5">
        <v>12</v>
      </c>
      <c r="F13" s="5">
        <v>0</v>
      </c>
      <c r="G13" s="5">
        <v>1</v>
      </c>
      <c r="H13" s="5">
        <f t="shared" si="0"/>
        <v>10.35</v>
      </c>
      <c r="I13" s="5">
        <v>12</v>
      </c>
      <c r="J13" s="5"/>
      <c r="K13" s="5">
        <v>0</v>
      </c>
    </row>
    <row r="14" spans="1:11">
      <c r="A14" s="4" t="s">
        <v>26</v>
      </c>
      <c r="B14" s="5">
        <v>22.25</v>
      </c>
      <c r="C14" s="5">
        <v>1889.5</v>
      </c>
      <c r="D14" s="5">
        <v>84.9213483146067</v>
      </c>
      <c r="E14" s="5">
        <v>13</v>
      </c>
      <c r="F14" s="5">
        <v>0</v>
      </c>
      <c r="G14" s="5">
        <v>1</v>
      </c>
      <c r="H14" s="5">
        <f t="shared" si="0"/>
        <v>11.2</v>
      </c>
      <c r="I14" s="5">
        <v>13</v>
      </c>
      <c r="J14" s="5"/>
      <c r="K14" s="5">
        <v>0</v>
      </c>
    </row>
    <row r="15" spans="1:11">
      <c r="A15" s="4" t="s">
        <v>27</v>
      </c>
      <c r="B15" s="5">
        <v>22.25</v>
      </c>
      <c r="C15" s="5">
        <v>1818.5</v>
      </c>
      <c r="D15" s="5">
        <v>81.7303370786517</v>
      </c>
      <c r="E15" s="5">
        <v>14</v>
      </c>
      <c r="F15" s="5">
        <v>0</v>
      </c>
      <c r="G15" s="5">
        <v>1</v>
      </c>
      <c r="H15" s="5">
        <f t="shared" si="0"/>
        <v>12.05</v>
      </c>
      <c r="I15" s="5">
        <v>14</v>
      </c>
      <c r="J15" s="5"/>
      <c r="K15" s="5">
        <v>0</v>
      </c>
    </row>
    <row r="16" spans="1:11">
      <c r="A16" s="4" t="s">
        <v>28</v>
      </c>
      <c r="B16" s="5">
        <v>22.25</v>
      </c>
      <c r="C16" s="5">
        <v>1796</v>
      </c>
      <c r="D16" s="5">
        <v>80.7191011235955</v>
      </c>
      <c r="E16" s="5">
        <v>15</v>
      </c>
      <c r="F16" s="5">
        <v>0</v>
      </c>
      <c r="G16" s="5">
        <v>1</v>
      </c>
      <c r="H16" s="5">
        <f t="shared" si="0"/>
        <v>12.9</v>
      </c>
      <c r="I16" s="5">
        <v>15</v>
      </c>
      <c r="J16" s="5"/>
      <c r="K16" s="5">
        <v>0</v>
      </c>
    </row>
    <row r="17" spans="1:11">
      <c r="A17" s="4" t="s">
        <v>29</v>
      </c>
      <c r="B17" s="5">
        <v>25.25</v>
      </c>
      <c r="C17" s="5">
        <v>2029.5</v>
      </c>
      <c r="D17" s="5">
        <v>80.3762376237624</v>
      </c>
      <c r="E17" s="5">
        <v>16</v>
      </c>
      <c r="F17" s="5">
        <v>0</v>
      </c>
      <c r="G17" s="5">
        <v>1</v>
      </c>
      <c r="H17" s="5">
        <f t="shared" si="0"/>
        <v>13.75</v>
      </c>
      <c r="I17" s="5">
        <v>16</v>
      </c>
      <c r="J17" s="5"/>
      <c r="K17" s="5">
        <v>0</v>
      </c>
    </row>
    <row r="18" spans="1:11">
      <c r="A18" s="4" t="s">
        <v>30</v>
      </c>
      <c r="B18" s="5">
        <v>23.25</v>
      </c>
      <c r="C18" s="5">
        <v>1864.75</v>
      </c>
      <c r="D18" s="5">
        <v>80.2043010752688</v>
      </c>
      <c r="E18" s="5">
        <v>17</v>
      </c>
      <c r="F18" s="5">
        <v>0</v>
      </c>
      <c r="G18" s="5">
        <v>1</v>
      </c>
      <c r="H18" s="5">
        <f t="shared" si="0"/>
        <v>14.6</v>
      </c>
      <c r="I18" s="5">
        <v>17</v>
      </c>
      <c r="J18" s="5"/>
      <c r="K18" s="5">
        <v>0</v>
      </c>
    </row>
    <row r="19" spans="1:11">
      <c r="A19" s="4" t="s">
        <v>31</v>
      </c>
      <c r="B19" s="5">
        <v>23.25</v>
      </c>
      <c r="C19" s="5">
        <v>1860</v>
      </c>
      <c r="D19" s="5">
        <v>80</v>
      </c>
      <c r="E19" s="5">
        <v>18</v>
      </c>
      <c r="F19" s="5">
        <v>0</v>
      </c>
      <c r="G19" s="5">
        <v>1</v>
      </c>
      <c r="H19" s="5">
        <f t="shared" si="0"/>
        <v>15.45</v>
      </c>
      <c r="I19" s="5">
        <v>18</v>
      </c>
      <c r="J19" s="5"/>
      <c r="K19" s="5">
        <v>0</v>
      </c>
    </row>
    <row r="20" spans="1:11">
      <c r="A20" s="4" t="s">
        <v>32</v>
      </c>
      <c r="B20" s="5">
        <v>20.25</v>
      </c>
      <c r="C20" s="5">
        <v>1599</v>
      </c>
      <c r="D20" s="5">
        <v>78.962962962963</v>
      </c>
      <c r="E20" s="5">
        <v>19</v>
      </c>
      <c r="F20" s="5">
        <v>0</v>
      </c>
      <c r="G20" s="5">
        <v>1</v>
      </c>
      <c r="H20" s="5">
        <f t="shared" si="0"/>
        <v>16.3</v>
      </c>
      <c r="I20" s="5">
        <v>19</v>
      </c>
      <c r="J20" s="5"/>
      <c r="K20" s="5">
        <v>0</v>
      </c>
    </row>
    <row r="21" spans="1:11">
      <c r="A21" s="4" t="s">
        <v>33</v>
      </c>
      <c r="B21" s="5">
        <v>22.25</v>
      </c>
      <c r="C21" s="5">
        <v>1728.75</v>
      </c>
      <c r="D21" s="5">
        <v>77.6966292134831</v>
      </c>
      <c r="E21" s="5">
        <v>20</v>
      </c>
      <c r="F21" s="5">
        <v>0</v>
      </c>
      <c r="G21" s="5">
        <v>1</v>
      </c>
      <c r="H21" s="5">
        <f t="shared" si="0"/>
        <v>17.15</v>
      </c>
      <c r="I21" s="5">
        <v>20</v>
      </c>
      <c r="J21" s="5"/>
      <c r="K21" s="5">
        <v>0</v>
      </c>
    </row>
    <row r="22" spans="1:11">
      <c r="A22" s="4" t="s">
        <v>34</v>
      </c>
      <c r="B22" s="5">
        <v>22.25</v>
      </c>
      <c r="C22" s="5">
        <v>1728</v>
      </c>
      <c r="D22" s="5">
        <v>77.6629213483146</v>
      </c>
      <c r="E22" s="5">
        <v>21</v>
      </c>
      <c r="F22" s="5">
        <v>0</v>
      </c>
      <c r="G22" s="5">
        <v>1</v>
      </c>
      <c r="H22" s="5">
        <f t="shared" si="0"/>
        <v>18</v>
      </c>
      <c r="I22" s="5">
        <v>21</v>
      </c>
      <c r="J22" s="5"/>
      <c r="K22" s="5">
        <v>0</v>
      </c>
    </row>
    <row r="23" spans="1:11">
      <c r="A23" s="4" t="s">
        <v>35</v>
      </c>
      <c r="B23" s="5">
        <v>20.25</v>
      </c>
      <c r="C23" s="5">
        <v>1572</v>
      </c>
      <c r="D23" s="5">
        <v>77.6296296296296</v>
      </c>
      <c r="E23" s="5">
        <v>22</v>
      </c>
      <c r="F23" s="5">
        <v>0</v>
      </c>
      <c r="G23" s="5">
        <v>1</v>
      </c>
      <c r="H23" s="5">
        <f t="shared" si="0"/>
        <v>18.85</v>
      </c>
      <c r="I23" s="5">
        <v>22</v>
      </c>
      <c r="J23" s="5"/>
      <c r="K23" s="5">
        <v>1</v>
      </c>
    </row>
  </sheetData>
  <sortState ref="A2:L23">
    <sortCondition ref="H2"/>
  </sortState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B1" sqref="B$1:B$1048576"/>
    </sheetView>
  </sheetViews>
  <sheetFormatPr defaultColWidth="9.02727272727273" defaultRowHeight="14"/>
  <cols>
    <col min="1" max="1" width="11.7272727272727" style="1" customWidth="1"/>
    <col min="2" max="4" width="12.8" style="1" customWidth="1"/>
    <col min="5" max="5" width="9.02727272727273" style="1"/>
    <col min="7" max="7" width="16.4545454545455" customWidth="1"/>
    <col min="8" max="8" width="9.5" customWidth="1"/>
    <col min="9" max="9" width="13.8727272727273" customWidth="1"/>
    <col min="10" max="11" width="11.6818181818182" customWidth="1"/>
  </cols>
  <sheetData>
    <row r="1" spans="1:11">
      <c r="A1" s="2" t="s">
        <v>0</v>
      </c>
      <c r="B1" s="2" t="s">
        <v>1</v>
      </c>
      <c r="C1" s="2" t="s">
        <v>2</v>
      </c>
      <c r="D1" s="2" t="s">
        <v>3</v>
      </c>
      <c r="E1" s="2" t="s">
        <v>4</v>
      </c>
      <c r="F1" s="3" t="s">
        <v>5</v>
      </c>
      <c r="G1" s="3" t="s">
        <v>6</v>
      </c>
      <c r="H1" s="3" t="s">
        <v>7</v>
      </c>
      <c r="I1" s="3" t="s">
        <v>8</v>
      </c>
      <c r="J1" s="3" t="s">
        <v>9</v>
      </c>
      <c r="K1" s="3" t="s">
        <v>10</v>
      </c>
    </row>
    <row r="2" ht="15" spans="1:11">
      <c r="A2" s="4" t="s">
        <v>36</v>
      </c>
      <c r="B2" s="5">
        <v>14.25</v>
      </c>
      <c r="C2" s="5">
        <v>1336</v>
      </c>
      <c r="D2" s="5">
        <v>93.7543859649123</v>
      </c>
      <c r="E2" s="5">
        <v>1</v>
      </c>
      <c r="F2" s="5">
        <v>0</v>
      </c>
      <c r="G2" s="5">
        <v>1</v>
      </c>
      <c r="H2" s="5">
        <f>E2*0.85+G2*0.15</f>
        <v>1</v>
      </c>
      <c r="I2" s="5">
        <v>1</v>
      </c>
      <c r="J2" s="6" t="s">
        <v>11</v>
      </c>
      <c r="K2" s="5">
        <v>0</v>
      </c>
    </row>
    <row r="3" ht="15.5" spans="1:11">
      <c r="A3" s="4" t="s">
        <v>37</v>
      </c>
      <c r="B3" s="5">
        <v>15.25</v>
      </c>
      <c r="C3" s="5">
        <v>1384.5</v>
      </c>
      <c r="D3" s="5">
        <v>90.7868852459016</v>
      </c>
      <c r="E3" s="5">
        <v>2</v>
      </c>
      <c r="F3" s="5">
        <v>0</v>
      </c>
      <c r="G3" s="5">
        <v>1</v>
      </c>
      <c r="H3" s="5">
        <f t="shared" ref="H3:H16" si="0">E3*0.85+G3*0.15</f>
        <v>1.85</v>
      </c>
      <c r="I3" s="5">
        <v>2</v>
      </c>
      <c r="J3" s="7" t="s">
        <v>12</v>
      </c>
      <c r="K3" s="5">
        <v>0</v>
      </c>
    </row>
    <row r="4" ht="15.5" spans="1:11">
      <c r="A4" s="4" t="s">
        <v>38</v>
      </c>
      <c r="B4" s="5">
        <v>14.25</v>
      </c>
      <c r="C4" s="5">
        <v>1283.25</v>
      </c>
      <c r="D4" s="5">
        <v>90.0526315789474</v>
      </c>
      <c r="E4" s="5">
        <v>3</v>
      </c>
      <c r="F4" s="5">
        <v>0</v>
      </c>
      <c r="G4" s="5">
        <v>1</v>
      </c>
      <c r="H4" s="5">
        <f t="shared" si="0"/>
        <v>2.7</v>
      </c>
      <c r="I4" s="5">
        <v>3</v>
      </c>
      <c r="J4" s="7" t="s">
        <v>12</v>
      </c>
      <c r="K4" s="5">
        <v>0</v>
      </c>
    </row>
    <row r="5" ht="15.5" spans="1:11">
      <c r="A5" s="4" t="s">
        <v>39</v>
      </c>
      <c r="B5" s="5">
        <v>14.25</v>
      </c>
      <c r="C5" s="5">
        <v>1270</v>
      </c>
      <c r="D5" s="5">
        <v>89.1228070175439</v>
      </c>
      <c r="E5" s="5">
        <v>4</v>
      </c>
      <c r="F5" s="5">
        <v>0</v>
      </c>
      <c r="G5" s="5">
        <v>1</v>
      </c>
      <c r="H5" s="5">
        <f t="shared" si="0"/>
        <v>3.55</v>
      </c>
      <c r="I5" s="5">
        <v>4</v>
      </c>
      <c r="J5" s="8" t="s">
        <v>13</v>
      </c>
      <c r="K5" s="5">
        <v>0</v>
      </c>
    </row>
    <row r="6" ht="15.5" spans="1:11">
      <c r="A6" s="4" t="s">
        <v>40</v>
      </c>
      <c r="B6" s="5">
        <v>14.25</v>
      </c>
      <c r="C6" s="5">
        <v>1268.5</v>
      </c>
      <c r="D6" s="5">
        <v>89.0175438596491</v>
      </c>
      <c r="E6" s="5">
        <v>5</v>
      </c>
      <c r="F6" s="5">
        <v>0</v>
      </c>
      <c r="G6" s="5">
        <v>1</v>
      </c>
      <c r="H6" s="5">
        <f t="shared" si="0"/>
        <v>4.4</v>
      </c>
      <c r="I6" s="5">
        <v>5</v>
      </c>
      <c r="J6" s="8" t="s">
        <v>13</v>
      </c>
      <c r="K6" s="5">
        <v>0</v>
      </c>
    </row>
    <row r="7" ht="15.5" spans="1:11">
      <c r="A7" s="4" t="s">
        <v>41</v>
      </c>
      <c r="B7" s="5">
        <v>11.25</v>
      </c>
      <c r="C7" s="5">
        <v>999.5</v>
      </c>
      <c r="D7" s="5">
        <v>88.8444444444444</v>
      </c>
      <c r="E7" s="5">
        <v>6</v>
      </c>
      <c r="F7" s="5">
        <v>0</v>
      </c>
      <c r="G7" s="5">
        <v>1</v>
      </c>
      <c r="H7" s="5">
        <f t="shared" si="0"/>
        <v>5.25</v>
      </c>
      <c r="I7" s="5">
        <v>6</v>
      </c>
      <c r="J7" s="8" t="s">
        <v>13</v>
      </c>
      <c r="K7" s="5">
        <v>0</v>
      </c>
    </row>
    <row r="8" spans="1:11">
      <c r="A8" s="4" t="s">
        <v>42</v>
      </c>
      <c r="B8" s="5">
        <v>11.25</v>
      </c>
      <c r="C8" s="5">
        <v>982</v>
      </c>
      <c r="D8" s="5">
        <v>87.2888888888889</v>
      </c>
      <c r="E8" s="5">
        <v>7</v>
      </c>
      <c r="F8" s="5">
        <v>0</v>
      </c>
      <c r="G8" s="5">
        <v>1</v>
      </c>
      <c r="H8" s="5">
        <f t="shared" si="0"/>
        <v>6.1</v>
      </c>
      <c r="I8" s="5">
        <v>7</v>
      </c>
      <c r="J8" s="5"/>
      <c r="K8" s="5">
        <v>0</v>
      </c>
    </row>
    <row r="9" spans="1:11">
      <c r="A9" s="4" t="s">
        <v>43</v>
      </c>
      <c r="B9" s="5">
        <v>13.25</v>
      </c>
      <c r="C9" s="5">
        <v>1107.25</v>
      </c>
      <c r="D9" s="5">
        <v>83.5660377358491</v>
      </c>
      <c r="E9" s="5">
        <v>8</v>
      </c>
      <c r="F9" s="5">
        <v>0</v>
      </c>
      <c r="G9" s="5">
        <v>1</v>
      </c>
      <c r="H9" s="5">
        <f t="shared" si="0"/>
        <v>6.95</v>
      </c>
      <c r="I9" s="5">
        <v>8</v>
      </c>
      <c r="J9" s="5"/>
      <c r="K9" s="5">
        <v>0</v>
      </c>
    </row>
    <row r="10" spans="1:11">
      <c r="A10" s="4" t="s">
        <v>44</v>
      </c>
      <c r="B10" s="5">
        <v>14.25</v>
      </c>
      <c r="C10" s="5">
        <v>1187.25</v>
      </c>
      <c r="D10" s="5">
        <v>83.3157894736842</v>
      </c>
      <c r="E10" s="5">
        <v>9</v>
      </c>
      <c r="F10" s="5">
        <v>0</v>
      </c>
      <c r="G10" s="5">
        <v>1</v>
      </c>
      <c r="H10" s="5">
        <f t="shared" si="0"/>
        <v>7.8</v>
      </c>
      <c r="I10" s="5">
        <v>9</v>
      </c>
      <c r="J10" s="5"/>
      <c r="K10" s="5">
        <v>0</v>
      </c>
    </row>
    <row r="11" spans="1:11">
      <c r="A11" s="4" t="s">
        <v>45</v>
      </c>
      <c r="B11" s="5">
        <v>14.25</v>
      </c>
      <c r="C11" s="5">
        <v>1175</v>
      </c>
      <c r="D11" s="5">
        <v>82.4561403508772</v>
      </c>
      <c r="E11" s="5">
        <v>10</v>
      </c>
      <c r="F11" s="5">
        <v>0</v>
      </c>
      <c r="G11" s="5">
        <v>1</v>
      </c>
      <c r="H11" s="5">
        <f t="shared" si="0"/>
        <v>8.65</v>
      </c>
      <c r="I11" s="5">
        <v>10</v>
      </c>
      <c r="J11" s="5"/>
      <c r="K11" s="5">
        <v>0</v>
      </c>
    </row>
    <row r="12" spans="1:11">
      <c r="A12" s="4" t="s">
        <v>46</v>
      </c>
      <c r="B12" s="5">
        <v>14.25</v>
      </c>
      <c r="C12" s="5">
        <v>1169.25</v>
      </c>
      <c r="D12" s="5">
        <v>82.0526315789474</v>
      </c>
      <c r="E12" s="5">
        <v>11</v>
      </c>
      <c r="F12" s="5">
        <v>0</v>
      </c>
      <c r="G12" s="5">
        <v>1</v>
      </c>
      <c r="H12" s="5">
        <f t="shared" si="0"/>
        <v>9.5</v>
      </c>
      <c r="I12" s="5">
        <v>11</v>
      </c>
      <c r="J12" s="5"/>
      <c r="K12" s="5">
        <v>0</v>
      </c>
    </row>
    <row r="13" spans="1:11">
      <c r="A13" s="4" t="s">
        <v>47</v>
      </c>
      <c r="B13" s="5">
        <v>14.25</v>
      </c>
      <c r="C13" s="5">
        <v>1128.25</v>
      </c>
      <c r="D13" s="5">
        <v>79.1754385964912</v>
      </c>
      <c r="E13" s="5">
        <v>12</v>
      </c>
      <c r="F13" s="5">
        <v>0</v>
      </c>
      <c r="G13" s="5">
        <v>1</v>
      </c>
      <c r="H13" s="5">
        <f t="shared" si="0"/>
        <v>10.35</v>
      </c>
      <c r="I13" s="5">
        <v>12</v>
      </c>
      <c r="J13" s="5"/>
      <c r="K13" s="5">
        <v>0</v>
      </c>
    </row>
    <row r="14" spans="1:11">
      <c r="A14" s="4" t="s">
        <v>48</v>
      </c>
      <c r="B14" s="5">
        <v>13.25</v>
      </c>
      <c r="C14" s="5">
        <v>1023.25</v>
      </c>
      <c r="D14" s="5">
        <v>77.2264150943396</v>
      </c>
      <c r="E14" s="5">
        <v>13</v>
      </c>
      <c r="F14" s="5">
        <v>0</v>
      </c>
      <c r="G14" s="5">
        <v>1</v>
      </c>
      <c r="H14" s="5">
        <f t="shared" si="0"/>
        <v>11.2</v>
      </c>
      <c r="I14" s="5">
        <v>13</v>
      </c>
      <c r="J14" s="5"/>
      <c r="K14" s="5">
        <v>0</v>
      </c>
    </row>
    <row r="15" spans="1:11">
      <c r="A15" s="4" t="s">
        <v>49</v>
      </c>
      <c r="B15" s="5">
        <v>15.25</v>
      </c>
      <c r="C15" s="5">
        <v>1009</v>
      </c>
      <c r="D15" s="5">
        <v>66.1639344262295</v>
      </c>
      <c r="E15" s="5">
        <v>14</v>
      </c>
      <c r="F15" s="5">
        <v>0</v>
      </c>
      <c r="G15" s="5">
        <v>1</v>
      </c>
      <c r="H15" s="5">
        <f t="shared" si="0"/>
        <v>12.05</v>
      </c>
      <c r="I15" s="5">
        <v>14</v>
      </c>
      <c r="J15" s="5"/>
      <c r="K15" s="5">
        <v>1</v>
      </c>
    </row>
    <row r="16" spans="1:11">
      <c r="A16" s="4" t="s">
        <v>50</v>
      </c>
      <c r="B16" s="5">
        <v>11.25</v>
      </c>
      <c r="C16" s="5">
        <v>725</v>
      </c>
      <c r="D16" s="5">
        <v>64.4444444444444</v>
      </c>
      <c r="E16" s="5">
        <v>15</v>
      </c>
      <c r="F16" s="5">
        <v>0</v>
      </c>
      <c r="G16" s="5">
        <v>1</v>
      </c>
      <c r="H16" s="5">
        <f t="shared" si="0"/>
        <v>12.9</v>
      </c>
      <c r="I16" s="5">
        <v>15</v>
      </c>
      <c r="J16" s="5"/>
      <c r="K16" s="5">
        <v>0</v>
      </c>
    </row>
  </sheetData>
  <sortState ref="A2:L16">
    <sortCondition ref="H2"/>
  </sortState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2021</vt:lpstr>
      <vt:lpstr>2022</vt:lpstr>
      <vt:lpstr>2023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19384</dc:creator>
  <cp:lastModifiedBy>carousel</cp:lastModifiedBy>
  <dcterms:created xsi:type="dcterms:W3CDTF">2025-09-10T21:51:00Z</dcterms:created>
  <dcterms:modified xsi:type="dcterms:W3CDTF">2025-09-12T08:57:45Z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6EF00FE5AB85412890FA6F744DC4E98A_13</vt:lpwstr>
  </property>
  <property fmtid="{D5CDD505-2E9C-101B-9397-08002B2CF9AE}" pid="3" name="KSOProductBuildVer">
    <vt:lpwstr>2052-12.1.0.21915</vt:lpwstr>
  </property>
</Properties>
</file>