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最终版\2022-2023学年奖学金\"/>
    </mc:Choice>
  </mc:AlternateContent>
  <xr:revisionPtr revIDLastSave="0" documentId="8_{16710B09-37A6-48F9-AF59-D32DF6FAD9AE}" xr6:coauthVersionLast="47" xr6:coauthVersionMax="47" xr10:uidLastSave="{00000000-0000-0000-0000-000000000000}"/>
  <bookViews>
    <workbookView xWindow="-108" yWindow="-108" windowWidth="23256" windowHeight="13896" activeTab="6" xr2:uid="{00000000-000D-0000-FFFF-FFFF00000000}"/>
  </bookViews>
  <sheets>
    <sheet name="22社科大类" sheetId="1" r:id="rId1"/>
    <sheet name="22法学-人工智能" sheetId="2" r:id="rId2"/>
    <sheet name="22-法学二学位" sheetId="3" r:id="rId3"/>
    <sheet name="22英语" sheetId="4" r:id="rId4"/>
    <sheet name="22德语" sheetId="5" r:id="rId5"/>
    <sheet name="22日语" sheetId="6" r:id="rId6"/>
    <sheet name="22西语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3" l="1"/>
  <c r="F4" i="3"/>
  <c r="F5" i="3"/>
  <c r="F6" i="3"/>
  <c r="F8" i="3"/>
  <c r="F7" i="3"/>
  <c r="F9" i="3"/>
  <c r="F11" i="3"/>
  <c r="F10" i="3"/>
  <c r="F12" i="3"/>
  <c r="F13" i="3"/>
  <c r="F2" i="3"/>
  <c r="F3" i="7"/>
  <c r="F4" i="7"/>
  <c r="F2" i="7"/>
  <c r="F3" i="6"/>
  <c r="F2" i="6"/>
  <c r="F23" i="5"/>
  <c r="F22" i="5"/>
  <c r="F18" i="5"/>
  <c r="F7" i="5"/>
  <c r="F13" i="5"/>
  <c r="F9" i="5"/>
  <c r="F19" i="5"/>
  <c r="F20" i="5"/>
  <c r="F16" i="5"/>
  <c r="F11" i="5"/>
  <c r="F3" i="5"/>
  <c r="F4" i="5"/>
  <c r="F14" i="5"/>
  <c r="F10" i="5"/>
  <c r="F24" i="5"/>
  <c r="F8" i="5"/>
  <c r="F15" i="5"/>
  <c r="F6" i="5"/>
  <c r="F5" i="5"/>
  <c r="F2" i="5"/>
  <c r="F17" i="5"/>
  <c r="F21" i="5"/>
  <c r="F12" i="5"/>
  <c r="F14" i="4"/>
  <c r="F28" i="4"/>
  <c r="F13" i="4"/>
  <c r="F31" i="4"/>
  <c r="F22" i="4"/>
  <c r="F32" i="4"/>
  <c r="F20" i="4"/>
  <c r="F5" i="4"/>
  <c r="F21" i="4"/>
  <c r="F12" i="4"/>
  <c r="F27" i="4"/>
  <c r="F19" i="4"/>
  <c r="F10" i="4"/>
  <c r="F33" i="4"/>
  <c r="F29" i="4"/>
  <c r="F37" i="4"/>
  <c r="F9" i="4"/>
  <c r="F35" i="4"/>
  <c r="F4" i="4"/>
  <c r="F25" i="4"/>
  <c r="F34" i="4"/>
  <c r="F8" i="4"/>
  <c r="F3" i="4"/>
  <c r="F2" i="4"/>
  <c r="F24" i="4"/>
  <c r="F26" i="4"/>
  <c r="F17" i="4"/>
  <c r="F15" i="4"/>
  <c r="F16" i="4"/>
  <c r="F30" i="4"/>
  <c r="F36" i="4"/>
  <c r="F7" i="4"/>
  <c r="F23" i="4"/>
  <c r="F6" i="4"/>
  <c r="F18" i="4"/>
  <c r="F11" i="4"/>
  <c r="F22" i="2"/>
  <c r="F18" i="2"/>
  <c r="F10" i="2"/>
  <c r="F25" i="2"/>
  <c r="F13" i="2"/>
  <c r="F8" i="2"/>
  <c r="F19" i="2"/>
  <c r="F14" i="2"/>
  <c r="F23" i="2"/>
  <c r="F20" i="2"/>
  <c r="F5" i="2"/>
  <c r="F9" i="2"/>
  <c r="F31" i="2"/>
  <c r="F17" i="2"/>
  <c r="F12" i="2"/>
  <c r="F4" i="2"/>
  <c r="F28" i="2"/>
  <c r="F26" i="2"/>
  <c r="F15" i="2"/>
  <c r="F24" i="2"/>
  <c r="F2" i="2"/>
  <c r="F6" i="2"/>
  <c r="F7" i="2"/>
  <c r="F27" i="2"/>
  <c r="F29" i="2"/>
  <c r="F3" i="2"/>
  <c r="F16" i="2"/>
  <c r="F30" i="2"/>
  <c r="F21" i="2"/>
  <c r="F11" i="2"/>
  <c r="F23" i="1"/>
  <c r="F6" i="1"/>
  <c r="F3" i="1"/>
  <c r="F27" i="1"/>
  <c r="F87" i="1"/>
  <c r="F82" i="1"/>
  <c r="F17" i="1"/>
  <c r="F126" i="1"/>
  <c r="F28" i="1"/>
  <c r="F51" i="1"/>
  <c r="F38" i="1"/>
  <c r="F119" i="1"/>
  <c r="F22" i="1"/>
  <c r="F72" i="1"/>
  <c r="F114" i="1"/>
  <c r="F47" i="1"/>
  <c r="F83" i="1"/>
  <c r="F81" i="1"/>
  <c r="F137" i="1"/>
  <c r="F25" i="1"/>
  <c r="F96" i="1"/>
  <c r="F125" i="1"/>
  <c r="F108" i="1"/>
  <c r="F37" i="1"/>
  <c r="F116" i="1"/>
  <c r="F77" i="1"/>
  <c r="F93" i="1"/>
  <c r="F39" i="1"/>
  <c r="F113" i="1"/>
  <c r="F65" i="1"/>
  <c r="F46" i="1"/>
  <c r="F106" i="1"/>
  <c r="F9" i="1"/>
  <c r="F78" i="1"/>
  <c r="F103" i="1"/>
  <c r="F69" i="1"/>
  <c r="F76" i="1"/>
  <c r="F94" i="1"/>
  <c r="F85" i="1"/>
  <c r="F64" i="1"/>
  <c r="F117" i="1"/>
  <c r="F15" i="1"/>
  <c r="F57" i="1"/>
  <c r="F70" i="1"/>
  <c r="F59" i="1"/>
  <c r="F110" i="1"/>
  <c r="F134" i="1"/>
  <c r="F90" i="1"/>
  <c r="F66" i="1"/>
  <c r="F35" i="1"/>
  <c r="F14" i="1"/>
  <c r="F5" i="1"/>
  <c r="F105" i="1"/>
  <c r="F115" i="1"/>
  <c r="F36" i="1"/>
  <c r="F2" i="1"/>
  <c r="F124" i="1"/>
  <c r="F55" i="1"/>
  <c r="F131" i="1"/>
  <c r="F63" i="1"/>
  <c r="F18" i="1"/>
  <c r="F107" i="1"/>
  <c r="F48" i="1"/>
  <c r="F111" i="1"/>
  <c r="F95" i="1"/>
  <c r="F43" i="1"/>
  <c r="F7" i="1"/>
  <c r="F44" i="1"/>
  <c r="F32" i="1"/>
  <c r="F89" i="1"/>
  <c r="F52" i="1"/>
  <c r="F80" i="1"/>
  <c r="F49" i="1"/>
  <c r="F67" i="1"/>
  <c r="F33" i="1"/>
  <c r="F56" i="1"/>
  <c r="F130" i="1"/>
  <c r="F20" i="1"/>
  <c r="F26" i="1"/>
  <c r="F92" i="1"/>
  <c r="F101" i="1"/>
  <c r="F132" i="1"/>
  <c r="F68" i="1"/>
  <c r="F42" i="1"/>
  <c r="F135" i="1"/>
  <c r="F127" i="1"/>
  <c r="F58" i="1"/>
  <c r="F62" i="1"/>
  <c r="F34" i="1"/>
  <c r="F84" i="1"/>
  <c r="F133" i="1"/>
  <c r="F30" i="1"/>
  <c r="F16" i="1"/>
  <c r="F12" i="1"/>
  <c r="F109" i="1"/>
  <c r="F75" i="1"/>
  <c r="F100" i="1"/>
  <c r="F123" i="1"/>
  <c r="F29" i="1"/>
  <c r="F60" i="1"/>
  <c r="F61" i="1"/>
  <c r="F88" i="1"/>
  <c r="F31" i="1"/>
  <c r="F118" i="1"/>
  <c r="F11" i="1"/>
  <c r="F136" i="1"/>
  <c r="F71" i="1"/>
  <c r="F99" i="1"/>
  <c r="F4" i="1"/>
  <c r="F21" i="1"/>
  <c r="F24" i="1"/>
  <c r="F41" i="1"/>
  <c r="F98" i="1"/>
  <c r="F8" i="1"/>
  <c r="F129" i="1"/>
  <c r="F10" i="1"/>
  <c r="F112" i="1"/>
  <c r="F122" i="1"/>
  <c r="F86" i="1"/>
  <c r="F74" i="1"/>
  <c r="F121" i="1"/>
  <c r="F19" i="1"/>
  <c r="F120" i="1"/>
  <c r="F102" i="1"/>
  <c r="F53" i="1"/>
  <c r="F97" i="1"/>
  <c r="F104" i="1"/>
  <c r="F50" i="1"/>
  <c r="F73" i="1"/>
  <c r="F45" i="1"/>
  <c r="F40" i="1"/>
  <c r="F91" i="1"/>
  <c r="F54" i="1"/>
  <c r="F13" i="1"/>
  <c r="F128" i="1"/>
  <c r="F79" i="1"/>
</calcChain>
</file>

<file path=xl/sharedStrings.xml><?xml version="1.0" encoding="utf-8"?>
<sst xmlns="http://schemas.openxmlformats.org/spreadsheetml/2006/main" count="186" uniqueCount="40">
  <si>
    <t>学号</t>
  </si>
  <si>
    <t>学业成绩</t>
    <phoneticPr fontId="1" type="noConversion"/>
  </si>
  <si>
    <t>学业成绩排名</t>
    <phoneticPr fontId="1" type="noConversion"/>
  </si>
  <si>
    <t>1120225015</t>
  </si>
  <si>
    <t>1120225008</t>
  </si>
  <si>
    <t>1120225051</t>
  </si>
  <si>
    <t>1120225033</t>
  </si>
  <si>
    <t>1120225010</t>
  </si>
  <si>
    <t>1120225105</t>
  </si>
  <si>
    <t>1120225032</t>
  </si>
  <si>
    <t>1120225044</t>
  </si>
  <si>
    <t>1120225079</t>
  </si>
  <si>
    <t>1120225007</t>
  </si>
  <si>
    <t>1120225050</t>
  </si>
  <si>
    <t>1120225042</t>
  </si>
  <si>
    <t>1120220160</t>
  </si>
  <si>
    <t>1120220320</t>
  </si>
  <si>
    <t>1120220298</t>
  </si>
  <si>
    <t>1120223004</t>
  </si>
  <si>
    <t>1120223223</t>
  </si>
  <si>
    <t>德育成绩</t>
    <phoneticPr fontId="1" type="noConversion"/>
  </si>
  <si>
    <t>德育排名</t>
    <phoneticPr fontId="1" type="noConversion"/>
  </si>
  <si>
    <t>综合成绩</t>
    <phoneticPr fontId="1" type="noConversion"/>
  </si>
  <si>
    <t>综合排名</t>
    <phoneticPr fontId="1" type="noConversion"/>
  </si>
  <si>
    <t>德育成绩排名</t>
    <phoneticPr fontId="1" type="noConversion"/>
  </si>
  <si>
    <t>综合成绩排名</t>
    <phoneticPr fontId="1" type="noConversion"/>
  </si>
  <si>
    <t>奖学金等级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</si>
  <si>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</si>
  <si>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</si>
  <si>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</si>
  <si>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奖学金等级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</si>
  <si>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</si>
  <si>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</si>
  <si>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</si>
  <si>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学习进步奖</t>
    <phoneticPr fontId="1" type="noConversion"/>
  </si>
  <si>
    <t>学习进步奖</t>
    <phoneticPr fontId="1" type="noConversion"/>
  </si>
  <si>
    <t>学生进步奖</t>
    <phoneticPr fontId="1" type="noConversion"/>
  </si>
  <si>
    <t>学生进步奖</t>
    <phoneticPr fontId="1" type="noConversion"/>
  </si>
  <si>
    <t>学生进步奖</t>
    <phoneticPr fontId="1" type="noConversion"/>
  </si>
  <si>
    <t>学生进步奖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</si>
</sst>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"/>
    <numFmt numFmtId="177" formatCode="0.00_ "/>
  </numFmts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indexed="8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/>
    </xf>
    <xf numFmtId="177" fontId="0" fillId="0" borderId="0" xfId="0" applyNumberFormat="1"/>
    <xf numFmtId="49" fontId="0" fillId="0" borderId="0" xfId="0" applyNumberFormat="1"/>
    <xf numFmtId="0" fontId="0" fillId="3" borderId="0" xfId="0" applyFill="1"/>
    <xf numFmtId="0" fontId="0" fillId="0" borderId="1" xfId="0" applyBorder="1" applyAlignment="1">
      <alignment horizontal="center"/>
    </xf>
    <xf numFmtId="177" fontId="0" fillId="0" borderId="1" xfId="0" applyNumberFormat="1" applyBorder="1" applyAlignment="1">
      <alignment horizontal="center"/>
    </xf>
    <xf numFmtId="176" fontId="3" fillId="3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8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4" max="4" width="8.88671875" style="9"/>
    <col min="8" max="8" width="11.6640625" style="8" bestFit="1" customWidth="1"/>
    <col min="9" max="9" width="11.6640625" bestFit="1" customWidth="1"/>
    <col min="10" max="10" width="15" style="10" bestFit="1" customWidth="1"/>
  </cols>
  <sheetData>
    <row r="1" spans="1:9" ht="15" customHeight="1" x14ac:dyDescent="0.25">
      <c r="A1" s="3" t="s">
        <v>0</v>
      </c>
      <c r="B1" s="3" t="s">
        <v>1</v>
      </c>
      <c r="C1" s="3" t="s">
        <v>2</v>
      </c>
      <c r="D1" s="3" t="s">
        <v>20</v>
      </c>
      <c r="E1" s="3" t="s">
        <v>21</v>
      </c>
      <c r="F1" s="3" t="s">
        <v>22</v>
      </c>
      <c r="G1" s="3" t="s">
        <v>23</v>
      </c>
      <c r="H1" s="3" t="s">
        <v>26</v>
      </c>
      <c r="I1" s="3" t="s">
        <v>34</v>
      </c>
    </row>
    <row r="2" spans="1:9" ht="15" customHeight="1" x14ac:dyDescent="0.25">
      <c r="A2" s="6">
        <v>1120223602</v>
      </c>
      <c r="B2" s="4">
        <v>92.159292035398224</v>
      </c>
      <c r="C2" s="5">
        <v>2</v>
      </c>
      <c r="D2" s="13">
        <v>26.3</v>
      </c>
      <c r="E2" s="12">
        <v>2</v>
      </c>
      <c r="F2" s="12">
        <f t="shared" ref="F2:F33" si="0">C2*0.85+E2*0.15</f>
        <v>2</v>
      </c>
      <c r="G2" s="12">
        <v>1</v>
      </c>
      <c r="H2" s="18" t="s">
        <v>27</v>
      </c>
      <c r="I2" s="12"/>
    </row>
    <row r="3" spans="1:9" ht="15" customHeight="1" x14ac:dyDescent="0.25">
      <c r="A3" s="6">
        <v>1120223228</v>
      </c>
      <c r="B3" s="4">
        <v>92.142857142857139</v>
      </c>
      <c r="C3" s="5">
        <v>3</v>
      </c>
      <c r="D3" s="13">
        <v>21.4</v>
      </c>
      <c r="E3" s="12">
        <v>5</v>
      </c>
      <c r="F3" s="12">
        <f t="shared" si="0"/>
        <v>3.3</v>
      </c>
      <c r="G3" s="12">
        <v>2</v>
      </c>
      <c r="H3" s="18" t="s">
        <v>27</v>
      </c>
      <c r="I3" s="12"/>
    </row>
    <row r="4" spans="1:9" ht="15" customHeight="1" x14ac:dyDescent="0.25">
      <c r="A4" s="6">
        <v>1120221765</v>
      </c>
      <c r="B4" s="4">
        <v>92.117647058823536</v>
      </c>
      <c r="C4" s="5">
        <v>4</v>
      </c>
      <c r="D4" s="13">
        <v>19.7</v>
      </c>
      <c r="E4" s="12">
        <v>8</v>
      </c>
      <c r="F4" s="12">
        <f t="shared" si="0"/>
        <v>4.5999999999999996</v>
      </c>
      <c r="G4" s="12">
        <v>3</v>
      </c>
      <c r="H4" s="18" t="s">
        <v>27</v>
      </c>
      <c r="I4" s="21" t="s">
        <v>35</v>
      </c>
    </row>
    <row r="5" spans="1:9" ht="15" customHeight="1" x14ac:dyDescent="0.25">
      <c r="A5" s="6">
        <v>1120223370</v>
      </c>
      <c r="B5" s="4">
        <v>93.431578947368422</v>
      </c>
      <c r="C5" s="5">
        <v>1</v>
      </c>
      <c r="D5" s="13">
        <v>14.1</v>
      </c>
      <c r="E5" s="12">
        <v>28</v>
      </c>
      <c r="F5" s="12">
        <f t="shared" si="0"/>
        <v>5.05</v>
      </c>
      <c r="G5" s="12">
        <v>4</v>
      </c>
      <c r="H5" s="18" t="s">
        <v>27</v>
      </c>
      <c r="I5" s="12"/>
    </row>
    <row r="6" spans="1:9" ht="15" customHeight="1" x14ac:dyDescent="0.25">
      <c r="A6" s="6">
        <v>1120223513</v>
      </c>
      <c r="B6" s="4">
        <v>90.929577464788736</v>
      </c>
      <c r="C6" s="5">
        <v>9</v>
      </c>
      <c r="D6" s="13">
        <v>25.2</v>
      </c>
      <c r="E6" s="12">
        <v>4</v>
      </c>
      <c r="F6" s="12">
        <f t="shared" si="0"/>
        <v>8.25</v>
      </c>
      <c r="G6" s="12">
        <v>5</v>
      </c>
      <c r="H6" s="18" t="s">
        <v>27</v>
      </c>
      <c r="I6" s="12"/>
    </row>
    <row r="7" spans="1:9" ht="15" customHeight="1" x14ac:dyDescent="0.25">
      <c r="A7" s="6">
        <v>1120223597</v>
      </c>
      <c r="B7" s="4">
        <v>90.769230769230774</v>
      </c>
      <c r="C7" s="5">
        <v>11</v>
      </c>
      <c r="D7" s="13">
        <v>16.8</v>
      </c>
      <c r="E7" s="12">
        <v>14</v>
      </c>
      <c r="F7" s="12">
        <f t="shared" si="0"/>
        <v>11.45</v>
      </c>
      <c r="G7" s="12">
        <v>6</v>
      </c>
      <c r="H7" s="18" t="s">
        <v>27</v>
      </c>
      <c r="I7" s="12"/>
    </row>
    <row r="8" spans="1:9" ht="15" customHeight="1" x14ac:dyDescent="0.25">
      <c r="A8" s="6">
        <v>1120223606</v>
      </c>
      <c r="B8" s="4">
        <v>90.884210526315783</v>
      </c>
      <c r="C8" s="5">
        <v>10</v>
      </c>
      <c r="D8" s="13">
        <v>12.299999999999999</v>
      </c>
      <c r="E8" s="12">
        <v>42</v>
      </c>
      <c r="F8" s="12">
        <f t="shared" si="0"/>
        <v>14.8</v>
      </c>
      <c r="G8" s="12">
        <v>7</v>
      </c>
      <c r="H8" s="18" t="s">
        <v>27</v>
      </c>
      <c r="I8" s="12"/>
    </row>
    <row r="9" spans="1:9" ht="15" customHeight="1" x14ac:dyDescent="0.25">
      <c r="A9" s="6">
        <v>1120222554</v>
      </c>
      <c r="B9" s="4">
        <v>91.050505050505052</v>
      </c>
      <c r="C9" s="5">
        <v>7</v>
      </c>
      <c r="D9" s="13">
        <v>10.6</v>
      </c>
      <c r="E9" s="12">
        <v>60</v>
      </c>
      <c r="F9" s="12">
        <f t="shared" si="0"/>
        <v>14.95</v>
      </c>
      <c r="G9" s="12">
        <v>8</v>
      </c>
      <c r="H9" s="19" t="s">
        <v>28</v>
      </c>
      <c r="I9" s="12"/>
    </row>
    <row r="10" spans="1:9" ht="15" customHeight="1" x14ac:dyDescent="0.25">
      <c r="A10" s="6">
        <v>1120220952</v>
      </c>
      <c r="B10" s="4">
        <v>90</v>
      </c>
      <c r="C10" s="5">
        <v>15</v>
      </c>
      <c r="D10" s="13">
        <v>16.5</v>
      </c>
      <c r="E10" s="12">
        <v>15</v>
      </c>
      <c r="F10" s="12">
        <f t="shared" si="0"/>
        <v>15</v>
      </c>
      <c r="G10" s="12">
        <v>9</v>
      </c>
      <c r="H10" s="19" t="s">
        <v>28</v>
      </c>
      <c r="I10" s="12"/>
    </row>
    <row r="11" spans="1:9" ht="15" customHeight="1" x14ac:dyDescent="0.25">
      <c r="A11" s="6">
        <v>1120221761</v>
      </c>
      <c r="B11" s="4">
        <v>89.989473684210523</v>
      </c>
      <c r="C11" s="5">
        <v>16</v>
      </c>
      <c r="D11" s="13">
        <v>18.5</v>
      </c>
      <c r="E11" s="12">
        <v>11</v>
      </c>
      <c r="F11" s="12">
        <f t="shared" si="0"/>
        <v>15.25</v>
      </c>
      <c r="G11" s="12">
        <v>10</v>
      </c>
      <c r="H11" s="19" t="s">
        <v>28</v>
      </c>
      <c r="I11" s="12"/>
    </row>
    <row r="12" spans="1:9" ht="15" customHeight="1" x14ac:dyDescent="0.25">
      <c r="A12" s="6">
        <v>1120222637</v>
      </c>
      <c r="B12" s="4">
        <v>90.142857142857139</v>
      </c>
      <c r="C12" s="5">
        <v>13</v>
      </c>
      <c r="D12" s="13">
        <v>13.6</v>
      </c>
      <c r="E12" s="12">
        <v>31</v>
      </c>
      <c r="F12" s="12">
        <f t="shared" si="0"/>
        <v>15.7</v>
      </c>
      <c r="G12" s="12">
        <v>11</v>
      </c>
      <c r="H12" s="19" t="s">
        <v>28</v>
      </c>
      <c r="I12" s="12"/>
    </row>
    <row r="13" spans="1:9" ht="15" customHeight="1" x14ac:dyDescent="0.25">
      <c r="A13" s="6">
        <v>1120223609</v>
      </c>
      <c r="B13" s="4">
        <v>90.939393939393938</v>
      </c>
      <c r="C13" s="5">
        <v>8</v>
      </c>
      <c r="D13" s="13">
        <v>9.8999999999999986</v>
      </c>
      <c r="E13" s="12">
        <v>64</v>
      </c>
      <c r="F13" s="12">
        <f t="shared" si="0"/>
        <v>16.399999999999999</v>
      </c>
      <c r="G13" s="12">
        <v>12</v>
      </c>
      <c r="H13" s="19" t="s">
        <v>28</v>
      </c>
      <c r="I13" s="12"/>
    </row>
    <row r="14" spans="1:9" ht="15" customHeight="1" x14ac:dyDescent="0.25">
      <c r="A14" s="6">
        <v>1120221654</v>
      </c>
      <c r="B14" s="4">
        <v>89.768421052631581</v>
      </c>
      <c r="C14" s="5">
        <v>18</v>
      </c>
      <c r="D14" s="13">
        <v>19.5</v>
      </c>
      <c r="E14" s="12">
        <v>9</v>
      </c>
      <c r="F14" s="12">
        <f t="shared" si="0"/>
        <v>16.649999999999999</v>
      </c>
      <c r="G14" s="12">
        <v>13</v>
      </c>
      <c r="H14" s="19" t="s">
        <v>28</v>
      </c>
      <c r="I14" s="12"/>
    </row>
    <row r="15" spans="1:9" ht="15" customHeight="1" x14ac:dyDescent="0.25">
      <c r="A15" s="6">
        <v>1120221170</v>
      </c>
      <c r="B15" s="4">
        <v>91.389473684210529</v>
      </c>
      <c r="C15" s="5">
        <v>5</v>
      </c>
      <c r="D15" s="13">
        <v>7.9</v>
      </c>
      <c r="E15" s="12">
        <v>85</v>
      </c>
      <c r="F15" s="12">
        <f t="shared" si="0"/>
        <v>17</v>
      </c>
      <c r="G15" s="12">
        <v>14</v>
      </c>
      <c r="H15" s="19" t="s">
        <v>28</v>
      </c>
      <c r="I15" s="12"/>
    </row>
    <row r="16" spans="1:9" ht="15" customHeight="1" x14ac:dyDescent="0.25">
      <c r="A16" s="6">
        <v>1120221516</v>
      </c>
      <c r="B16" s="4">
        <v>89.595959595959599</v>
      </c>
      <c r="C16" s="5">
        <v>19</v>
      </c>
      <c r="D16" s="13">
        <v>21.2</v>
      </c>
      <c r="E16" s="12">
        <v>6</v>
      </c>
      <c r="F16" s="12">
        <f t="shared" si="0"/>
        <v>17.049999999999997</v>
      </c>
      <c r="G16" s="12">
        <v>15</v>
      </c>
      <c r="H16" s="19" t="s">
        <v>28</v>
      </c>
      <c r="I16" s="12"/>
    </row>
    <row r="17" spans="1:9" ht="15" customHeight="1" x14ac:dyDescent="0.25">
      <c r="A17" s="6">
        <v>1120222819</v>
      </c>
      <c r="B17" s="4">
        <v>91.140186915887853</v>
      </c>
      <c r="C17" s="5">
        <v>6</v>
      </c>
      <c r="D17" s="13">
        <v>8.5</v>
      </c>
      <c r="E17" s="12">
        <v>81</v>
      </c>
      <c r="F17" s="12">
        <f t="shared" si="0"/>
        <v>17.25</v>
      </c>
      <c r="G17" s="12">
        <v>16</v>
      </c>
      <c r="H17" s="19" t="s">
        <v>28</v>
      </c>
      <c r="I17" s="12"/>
    </row>
    <row r="18" spans="1:9" ht="15" customHeight="1" x14ac:dyDescent="0.25">
      <c r="A18" s="6">
        <v>1120223515</v>
      </c>
      <c r="B18" s="4">
        <v>89.852631578947367</v>
      </c>
      <c r="C18" s="5">
        <v>17</v>
      </c>
      <c r="D18" s="13">
        <v>14</v>
      </c>
      <c r="E18" s="12">
        <v>29</v>
      </c>
      <c r="F18" s="12">
        <f t="shared" si="0"/>
        <v>18.799999999999997</v>
      </c>
      <c r="G18" s="12">
        <v>17</v>
      </c>
      <c r="H18" s="19" t="s">
        <v>28</v>
      </c>
      <c r="I18" s="12"/>
    </row>
    <row r="19" spans="1:9" ht="15" customHeight="1" x14ac:dyDescent="0.25">
      <c r="A19" s="6">
        <v>1120221519</v>
      </c>
      <c r="B19" s="4">
        <v>90.357723577235774</v>
      </c>
      <c r="C19" s="5">
        <v>12</v>
      </c>
      <c r="D19" s="13">
        <v>10.7</v>
      </c>
      <c r="E19" s="12">
        <v>58</v>
      </c>
      <c r="F19" s="12">
        <f t="shared" si="0"/>
        <v>18.899999999999999</v>
      </c>
      <c r="G19" s="12">
        <v>18</v>
      </c>
      <c r="H19" s="19" t="s">
        <v>28</v>
      </c>
      <c r="I19" s="21" t="s">
        <v>35</v>
      </c>
    </row>
    <row r="20" spans="1:9" ht="15" customHeight="1" x14ac:dyDescent="0.25">
      <c r="A20" s="6">
        <v>1120223604</v>
      </c>
      <c r="B20" s="4">
        <v>89.134831460674164</v>
      </c>
      <c r="C20" s="5">
        <v>24</v>
      </c>
      <c r="D20" s="13">
        <v>15</v>
      </c>
      <c r="E20" s="12">
        <v>20</v>
      </c>
      <c r="F20" s="12">
        <f t="shared" si="0"/>
        <v>23.4</v>
      </c>
      <c r="G20" s="12">
        <v>19</v>
      </c>
      <c r="H20" s="19" t="s">
        <v>28</v>
      </c>
      <c r="I20" s="12"/>
    </row>
    <row r="21" spans="1:9" ht="15" customHeight="1" x14ac:dyDescent="0.25">
      <c r="A21" s="6">
        <v>1120223219</v>
      </c>
      <c r="B21" s="4">
        <v>90.063157894736847</v>
      </c>
      <c r="C21" s="5">
        <v>14</v>
      </c>
      <c r="D21" s="13">
        <v>8.1999999999999993</v>
      </c>
      <c r="E21" s="12">
        <v>84</v>
      </c>
      <c r="F21" s="12">
        <f t="shared" si="0"/>
        <v>24.5</v>
      </c>
      <c r="G21" s="12">
        <v>20</v>
      </c>
      <c r="H21" s="19" t="s">
        <v>28</v>
      </c>
      <c r="I21" s="12"/>
    </row>
    <row r="22" spans="1:9" ht="15" customHeight="1" x14ac:dyDescent="0.25">
      <c r="A22" s="6">
        <v>1120223234</v>
      </c>
      <c r="B22" s="4">
        <v>89.45794392523365</v>
      </c>
      <c r="C22" s="5">
        <v>21</v>
      </c>
      <c r="D22" s="13">
        <v>11.299999999999999</v>
      </c>
      <c r="E22" s="12">
        <v>52</v>
      </c>
      <c r="F22" s="12">
        <f t="shared" si="0"/>
        <v>25.65</v>
      </c>
      <c r="G22" s="12">
        <v>21</v>
      </c>
      <c r="H22" s="19" t="s">
        <v>28</v>
      </c>
      <c r="I22" s="12"/>
    </row>
    <row r="23" spans="1:9" ht="15" customHeight="1" x14ac:dyDescent="0.25">
      <c r="A23" s="6">
        <v>1120221867</v>
      </c>
      <c r="B23" s="4">
        <v>89.210084033613441</v>
      </c>
      <c r="C23" s="5">
        <v>23</v>
      </c>
      <c r="D23" s="13">
        <v>12.2</v>
      </c>
      <c r="E23" s="12">
        <v>44</v>
      </c>
      <c r="F23" s="12">
        <f t="shared" si="0"/>
        <v>26.15</v>
      </c>
      <c r="G23" s="12">
        <v>22</v>
      </c>
      <c r="H23" s="19" t="s">
        <v>28</v>
      </c>
      <c r="I23" s="12"/>
    </row>
    <row r="24" spans="1:9" ht="15" customHeight="1" x14ac:dyDescent="0.25">
      <c r="A24" s="6">
        <v>1120223372</v>
      </c>
      <c r="B24" s="4">
        <v>89.120879120879124</v>
      </c>
      <c r="C24" s="5">
        <v>25</v>
      </c>
      <c r="D24" s="13">
        <v>13</v>
      </c>
      <c r="E24" s="12">
        <v>37</v>
      </c>
      <c r="F24" s="12">
        <f t="shared" si="0"/>
        <v>26.8</v>
      </c>
      <c r="G24" s="12">
        <v>23</v>
      </c>
      <c r="H24" s="19" t="s">
        <v>28</v>
      </c>
      <c r="I24" s="12"/>
    </row>
    <row r="25" spans="1:9" ht="15" customHeight="1" x14ac:dyDescent="0.25">
      <c r="A25" s="6">
        <v>1120221658</v>
      </c>
      <c r="B25" s="4">
        <v>88.605042016806721</v>
      </c>
      <c r="C25" s="5">
        <v>31</v>
      </c>
      <c r="D25" s="13">
        <v>17</v>
      </c>
      <c r="E25" s="12">
        <v>13</v>
      </c>
      <c r="F25" s="12">
        <f t="shared" si="0"/>
        <v>28.299999999999997</v>
      </c>
      <c r="G25" s="12">
        <v>24</v>
      </c>
      <c r="H25" s="19" t="s">
        <v>28</v>
      </c>
      <c r="I25" s="12"/>
    </row>
    <row r="26" spans="1:9" ht="15" customHeight="1" x14ac:dyDescent="0.25">
      <c r="A26" s="6">
        <v>1120221956</v>
      </c>
      <c r="B26" s="4">
        <v>89.398058252427191</v>
      </c>
      <c r="C26" s="5">
        <v>22</v>
      </c>
      <c r="D26" s="13">
        <v>9.2999999999999989</v>
      </c>
      <c r="E26" s="12">
        <v>71</v>
      </c>
      <c r="F26" s="12">
        <f t="shared" si="0"/>
        <v>29.35</v>
      </c>
      <c r="G26" s="12">
        <v>25</v>
      </c>
      <c r="H26" s="19" t="s">
        <v>28</v>
      </c>
      <c r="I26" s="12"/>
    </row>
    <row r="27" spans="1:9" ht="15" customHeight="1" x14ac:dyDescent="0.25">
      <c r="A27" s="6">
        <v>1120223598</v>
      </c>
      <c r="B27" s="4">
        <v>88.656565656565661</v>
      </c>
      <c r="C27" s="5">
        <v>30</v>
      </c>
      <c r="D27" s="13">
        <v>13.999999999999998</v>
      </c>
      <c r="E27" s="12">
        <v>29</v>
      </c>
      <c r="F27" s="12">
        <f t="shared" si="0"/>
        <v>29.85</v>
      </c>
      <c r="G27" s="12">
        <v>26</v>
      </c>
      <c r="H27" s="19" t="s">
        <v>28</v>
      </c>
      <c r="I27" s="21" t="s">
        <v>35</v>
      </c>
    </row>
    <row r="28" spans="1:9" ht="15" customHeight="1" x14ac:dyDescent="0.25">
      <c r="A28" s="6">
        <v>1120223365</v>
      </c>
      <c r="B28" s="4">
        <v>89.114942528735625</v>
      </c>
      <c r="C28" s="5">
        <v>26</v>
      </c>
      <c r="D28" s="13">
        <v>10.9</v>
      </c>
      <c r="E28" s="12">
        <v>53</v>
      </c>
      <c r="F28" s="12">
        <f t="shared" si="0"/>
        <v>30.049999999999997</v>
      </c>
      <c r="G28" s="12">
        <v>27</v>
      </c>
      <c r="H28" s="19" t="s">
        <v>28</v>
      </c>
      <c r="I28" s="21" t="s">
        <v>35</v>
      </c>
    </row>
    <row r="29" spans="1:9" ht="15" customHeight="1" x14ac:dyDescent="0.25">
      <c r="A29" s="6">
        <v>1120221650</v>
      </c>
      <c r="B29" s="4">
        <v>89.558558558558559</v>
      </c>
      <c r="C29" s="5">
        <v>20</v>
      </c>
      <c r="D29" s="13">
        <v>6.5</v>
      </c>
      <c r="E29" s="12">
        <v>99</v>
      </c>
      <c r="F29" s="12">
        <f t="shared" si="0"/>
        <v>31.85</v>
      </c>
      <c r="G29" s="12">
        <v>28</v>
      </c>
      <c r="H29" s="19" t="s">
        <v>28</v>
      </c>
      <c r="I29" s="21" t="s">
        <v>35</v>
      </c>
    </row>
    <row r="30" spans="1:9" ht="15" customHeight="1" x14ac:dyDescent="0.25">
      <c r="A30" s="6">
        <v>1120223599</v>
      </c>
      <c r="B30" s="4">
        <v>88.442105263157899</v>
      </c>
      <c r="C30" s="5">
        <v>36</v>
      </c>
      <c r="D30" s="13">
        <v>19.2</v>
      </c>
      <c r="E30" s="12">
        <v>10</v>
      </c>
      <c r="F30" s="12">
        <f t="shared" si="0"/>
        <v>32.099999999999994</v>
      </c>
      <c r="G30" s="12">
        <v>29</v>
      </c>
      <c r="H30" s="20" t="s">
        <v>29</v>
      </c>
      <c r="I30" s="12"/>
    </row>
    <row r="31" spans="1:9" ht="15" customHeight="1" x14ac:dyDescent="0.25">
      <c r="A31" s="6">
        <v>1120223231</v>
      </c>
      <c r="B31" s="4">
        <v>88.193277310924373</v>
      </c>
      <c r="C31" s="5">
        <v>38</v>
      </c>
      <c r="D31" s="13">
        <v>17.5</v>
      </c>
      <c r="E31" s="12">
        <v>12</v>
      </c>
      <c r="F31" s="12">
        <f t="shared" si="0"/>
        <v>34.099999999999994</v>
      </c>
      <c r="G31" s="12">
        <v>30</v>
      </c>
      <c r="H31" s="20" t="s">
        <v>29</v>
      </c>
      <c r="I31" s="21" t="s">
        <v>35</v>
      </c>
    </row>
    <row r="32" spans="1:9" ht="15" customHeight="1" x14ac:dyDescent="0.25">
      <c r="A32" s="6">
        <v>1120223010</v>
      </c>
      <c r="B32" s="4">
        <v>88.505263157894731</v>
      </c>
      <c r="C32" s="5">
        <v>35</v>
      </c>
      <c r="D32" s="13">
        <v>13.299999999999999</v>
      </c>
      <c r="E32" s="12">
        <v>35</v>
      </c>
      <c r="F32" s="12">
        <f t="shared" si="0"/>
        <v>35</v>
      </c>
      <c r="G32" s="12">
        <v>31</v>
      </c>
      <c r="H32" s="20" t="s">
        <v>29</v>
      </c>
      <c r="I32" s="12"/>
    </row>
    <row r="33" spans="1:9" ht="15" customHeight="1" x14ac:dyDescent="0.25">
      <c r="A33" s="6">
        <v>1120223605</v>
      </c>
      <c r="B33" s="4">
        <v>88.568421052631578</v>
      </c>
      <c r="C33" s="5">
        <v>33</v>
      </c>
      <c r="D33" s="13">
        <v>11.700000000000001</v>
      </c>
      <c r="E33" s="12">
        <v>47</v>
      </c>
      <c r="F33" s="12">
        <f t="shared" si="0"/>
        <v>35.1</v>
      </c>
      <c r="G33" s="12">
        <v>32</v>
      </c>
      <c r="H33" s="20" t="s">
        <v>29</v>
      </c>
      <c r="I33" s="12"/>
    </row>
    <row r="34" spans="1:9" ht="15" customHeight="1" x14ac:dyDescent="0.25">
      <c r="A34" s="6">
        <v>1120221657</v>
      </c>
      <c r="B34" s="4">
        <v>89.099009900990097</v>
      </c>
      <c r="C34" s="5">
        <v>27</v>
      </c>
      <c r="D34" s="13">
        <v>8.4</v>
      </c>
      <c r="E34" s="12">
        <v>82</v>
      </c>
      <c r="F34" s="12">
        <f t="shared" ref="F34:F65" si="1">C34*0.85+E34*0.15</f>
        <v>35.25</v>
      </c>
      <c r="G34" s="12">
        <v>33</v>
      </c>
      <c r="H34" s="20" t="s">
        <v>29</v>
      </c>
      <c r="I34" s="12"/>
    </row>
    <row r="35" spans="1:9" ht="15" customHeight="1" x14ac:dyDescent="0.25">
      <c r="A35" s="6">
        <v>1120223230</v>
      </c>
      <c r="B35" s="4">
        <v>88.757894736842104</v>
      </c>
      <c r="C35" s="5">
        <v>29</v>
      </c>
      <c r="D35" s="13">
        <v>9.1499999999999986</v>
      </c>
      <c r="E35" s="12">
        <v>75</v>
      </c>
      <c r="F35" s="12">
        <f t="shared" si="1"/>
        <v>35.9</v>
      </c>
      <c r="G35" s="12">
        <v>34</v>
      </c>
      <c r="H35" s="20" t="s">
        <v>29</v>
      </c>
      <c r="I35" s="12"/>
    </row>
    <row r="36" spans="1:9" ht="15" customHeight="1" x14ac:dyDescent="0.25">
      <c r="A36" s="6">
        <v>1120220548</v>
      </c>
      <c r="B36" s="4">
        <v>88.139130434782615</v>
      </c>
      <c r="C36" s="5">
        <v>41</v>
      </c>
      <c r="D36" s="13">
        <v>14.6</v>
      </c>
      <c r="E36" s="12">
        <v>23</v>
      </c>
      <c r="F36" s="12">
        <f t="shared" si="1"/>
        <v>38.300000000000004</v>
      </c>
      <c r="G36" s="12">
        <v>35</v>
      </c>
      <c r="H36" s="20" t="s">
        <v>29</v>
      </c>
      <c r="I36" s="12"/>
    </row>
    <row r="37" spans="1:9" ht="15" customHeight="1" x14ac:dyDescent="0.25">
      <c r="A37" s="6">
        <v>1120223601</v>
      </c>
      <c r="B37" s="4">
        <v>88.109890109890117</v>
      </c>
      <c r="C37" s="5">
        <v>42</v>
      </c>
      <c r="D37" s="13">
        <v>13.549999999999999</v>
      </c>
      <c r="E37" s="12">
        <v>33</v>
      </c>
      <c r="F37" s="12">
        <f t="shared" si="1"/>
        <v>40.65</v>
      </c>
      <c r="G37" s="12">
        <v>36</v>
      </c>
      <c r="H37" s="20" t="s">
        <v>29</v>
      </c>
      <c r="I37" s="12"/>
    </row>
    <row r="38" spans="1:9" ht="15" customHeight="1" x14ac:dyDescent="0.25">
      <c r="A38" s="6">
        <v>1120223001</v>
      </c>
      <c r="B38" s="4">
        <v>88.78947368421052</v>
      </c>
      <c r="C38" s="5">
        <v>28</v>
      </c>
      <c r="D38" s="13">
        <v>3.9000000000000004</v>
      </c>
      <c r="E38" s="12">
        <v>117</v>
      </c>
      <c r="F38" s="12">
        <f t="shared" si="1"/>
        <v>41.35</v>
      </c>
      <c r="G38" s="12">
        <v>37</v>
      </c>
      <c r="H38" s="20" t="s">
        <v>29</v>
      </c>
      <c r="I38" s="12"/>
    </row>
    <row r="39" spans="1:9" ht="15" customHeight="1" x14ac:dyDescent="0.25">
      <c r="A39" s="6">
        <v>1120221869</v>
      </c>
      <c r="B39" s="4">
        <v>88.186915887850461</v>
      </c>
      <c r="C39" s="5">
        <v>39</v>
      </c>
      <c r="D39" s="13">
        <v>10.799999999999999</v>
      </c>
      <c r="E39" s="12">
        <v>57</v>
      </c>
      <c r="F39" s="12">
        <f t="shared" si="1"/>
        <v>41.699999999999996</v>
      </c>
      <c r="G39" s="12">
        <v>38</v>
      </c>
      <c r="H39" s="20" t="s">
        <v>29</v>
      </c>
      <c r="I39" s="12"/>
    </row>
    <row r="40" spans="1:9" ht="15" customHeight="1" x14ac:dyDescent="0.25">
      <c r="A40" s="6">
        <v>1120221167</v>
      </c>
      <c r="B40" s="4">
        <v>88.595505617977523</v>
      </c>
      <c r="C40" s="5">
        <v>32</v>
      </c>
      <c r="D40" s="13">
        <v>6.9</v>
      </c>
      <c r="E40" s="12">
        <v>97</v>
      </c>
      <c r="F40" s="12">
        <f t="shared" si="1"/>
        <v>41.75</v>
      </c>
      <c r="G40" s="12">
        <v>39</v>
      </c>
      <c r="H40" s="20" t="s">
        <v>29</v>
      </c>
      <c r="I40" s="12"/>
    </row>
    <row r="41" spans="1:9" ht="15" customHeight="1" x14ac:dyDescent="0.25">
      <c r="A41" s="6">
        <v>1120223225</v>
      </c>
      <c r="B41" s="4">
        <v>87.801801801801801</v>
      </c>
      <c r="C41" s="5">
        <v>46</v>
      </c>
      <c r="D41" s="13">
        <v>14.8</v>
      </c>
      <c r="E41" s="12">
        <v>21</v>
      </c>
      <c r="F41" s="12">
        <f t="shared" si="1"/>
        <v>42.25</v>
      </c>
      <c r="G41" s="12">
        <v>40</v>
      </c>
      <c r="H41" s="20" t="s">
        <v>29</v>
      </c>
      <c r="I41" s="12"/>
    </row>
    <row r="42" spans="1:9" ht="15" customHeight="1" x14ac:dyDescent="0.25">
      <c r="A42" s="6">
        <v>1120223518</v>
      </c>
      <c r="B42" s="4">
        <v>87.702702702702709</v>
      </c>
      <c r="C42" s="5">
        <v>48</v>
      </c>
      <c r="D42" s="13">
        <v>14.399999999999999</v>
      </c>
      <c r="E42" s="12">
        <v>25</v>
      </c>
      <c r="F42" s="12">
        <f t="shared" si="1"/>
        <v>44.55</v>
      </c>
      <c r="G42" s="12">
        <v>41</v>
      </c>
      <c r="H42" s="20" t="s">
        <v>29</v>
      </c>
      <c r="I42" s="12"/>
    </row>
    <row r="43" spans="1:9" ht="15" customHeight="1" x14ac:dyDescent="0.25">
      <c r="A43" s="6">
        <v>1120221164</v>
      </c>
      <c r="B43" s="4">
        <v>88.299065420560751</v>
      </c>
      <c r="C43" s="5">
        <v>37</v>
      </c>
      <c r="D43" s="13">
        <v>7.35</v>
      </c>
      <c r="E43" s="12">
        <v>90</v>
      </c>
      <c r="F43" s="12">
        <f t="shared" si="1"/>
        <v>44.95</v>
      </c>
      <c r="G43" s="12">
        <v>42</v>
      </c>
      <c r="H43" s="20" t="s">
        <v>29</v>
      </c>
      <c r="I43" s="12"/>
    </row>
    <row r="44" spans="1:9" ht="15" customHeight="1" x14ac:dyDescent="0.25">
      <c r="A44" s="6">
        <v>1120222405</v>
      </c>
      <c r="B44" s="4">
        <v>87.439252336448604</v>
      </c>
      <c r="C44" s="5">
        <v>51</v>
      </c>
      <c r="D44" s="13">
        <v>15.7</v>
      </c>
      <c r="E44" s="12">
        <v>19</v>
      </c>
      <c r="F44" s="12">
        <f t="shared" si="1"/>
        <v>46.2</v>
      </c>
      <c r="G44" s="12">
        <v>43</v>
      </c>
      <c r="H44" s="20" t="s">
        <v>29</v>
      </c>
      <c r="I44" s="12"/>
    </row>
    <row r="45" spans="1:9" ht="15" customHeight="1" x14ac:dyDescent="0.25">
      <c r="A45" s="6">
        <v>1120221653</v>
      </c>
      <c r="B45" s="4">
        <v>88.558558558558559</v>
      </c>
      <c r="C45" s="5">
        <v>34</v>
      </c>
      <c r="D45" s="13">
        <v>4.2</v>
      </c>
      <c r="E45" s="12">
        <v>116</v>
      </c>
      <c r="F45" s="12">
        <f t="shared" si="1"/>
        <v>46.3</v>
      </c>
      <c r="G45" s="12">
        <v>44</v>
      </c>
      <c r="H45" s="20" t="s">
        <v>29</v>
      </c>
      <c r="I45" s="12"/>
    </row>
    <row r="46" spans="1:9" ht="15" customHeight="1" x14ac:dyDescent="0.25">
      <c r="A46" s="6">
        <v>1120220958</v>
      </c>
      <c r="B46" s="4">
        <v>87.475728155339809</v>
      </c>
      <c r="C46" s="5">
        <v>50</v>
      </c>
      <c r="D46" s="13">
        <v>14.299999999999999</v>
      </c>
      <c r="E46" s="12">
        <v>26</v>
      </c>
      <c r="F46" s="12">
        <f t="shared" si="1"/>
        <v>46.4</v>
      </c>
      <c r="G46" s="12">
        <v>45</v>
      </c>
      <c r="H46" s="20" t="s">
        <v>29</v>
      </c>
      <c r="I46" s="21" t="s">
        <v>35</v>
      </c>
    </row>
    <row r="47" spans="1:9" ht="15" customHeight="1" x14ac:dyDescent="0.25">
      <c r="A47" s="6">
        <v>1120221168</v>
      </c>
      <c r="B47" s="4">
        <v>88.050420168067234</v>
      </c>
      <c r="C47" s="5">
        <v>43</v>
      </c>
      <c r="D47" s="13">
        <v>9.3000000000000007</v>
      </c>
      <c r="E47" s="12">
        <v>71</v>
      </c>
      <c r="F47" s="12">
        <f t="shared" si="1"/>
        <v>47.199999999999996</v>
      </c>
      <c r="G47" s="12">
        <v>46</v>
      </c>
      <c r="H47" s="20" t="s">
        <v>29</v>
      </c>
      <c r="I47" s="12"/>
    </row>
    <row r="48" spans="1:9" ht="15" customHeight="1" x14ac:dyDescent="0.25">
      <c r="A48" s="6">
        <v>1120223236</v>
      </c>
      <c r="B48" s="4">
        <v>87.927927927927925</v>
      </c>
      <c r="C48" s="5">
        <v>45</v>
      </c>
      <c r="D48" s="13">
        <v>9.8999999999999986</v>
      </c>
      <c r="E48" s="12">
        <v>64</v>
      </c>
      <c r="F48" s="12">
        <f t="shared" si="1"/>
        <v>47.85</v>
      </c>
      <c r="G48" s="12">
        <v>47</v>
      </c>
      <c r="H48" s="20" t="s">
        <v>29</v>
      </c>
      <c r="I48" s="12"/>
    </row>
    <row r="49" spans="1:9" ht="15" customHeight="1" x14ac:dyDescent="0.25">
      <c r="A49" s="6">
        <v>1120221769</v>
      </c>
      <c r="B49" s="4">
        <v>88.146341463414629</v>
      </c>
      <c r="C49" s="5">
        <v>40</v>
      </c>
      <c r="D49" s="13">
        <v>7</v>
      </c>
      <c r="E49" s="12">
        <v>95</v>
      </c>
      <c r="F49" s="12">
        <f t="shared" si="1"/>
        <v>48.25</v>
      </c>
      <c r="G49" s="12">
        <v>48</v>
      </c>
      <c r="H49" s="20" t="s">
        <v>29</v>
      </c>
      <c r="I49" s="12"/>
    </row>
    <row r="50" spans="1:9" ht="15" customHeight="1" x14ac:dyDescent="0.25">
      <c r="A50" s="6">
        <v>1120223002</v>
      </c>
      <c r="B50" s="4">
        <v>88.036697247706428</v>
      </c>
      <c r="C50" s="5">
        <v>44</v>
      </c>
      <c r="D50" s="13">
        <v>9</v>
      </c>
      <c r="E50" s="12">
        <v>77</v>
      </c>
      <c r="F50" s="12">
        <f t="shared" si="1"/>
        <v>48.949999999999996</v>
      </c>
      <c r="G50" s="12">
        <v>49</v>
      </c>
      <c r="H50" s="20" t="s">
        <v>29</v>
      </c>
      <c r="I50" s="12"/>
    </row>
    <row r="51" spans="1:9" ht="15" customHeight="1" x14ac:dyDescent="0.25">
      <c r="A51" s="6">
        <v>1120223235</v>
      </c>
      <c r="B51" s="4">
        <v>87.130841121495322</v>
      </c>
      <c r="C51" s="5">
        <v>57</v>
      </c>
      <c r="D51" s="13">
        <v>16.399999999999999</v>
      </c>
      <c r="E51" s="12">
        <v>16</v>
      </c>
      <c r="F51" s="12">
        <f t="shared" si="1"/>
        <v>50.849999999999994</v>
      </c>
      <c r="G51" s="12">
        <v>50</v>
      </c>
      <c r="H51" s="20" t="s">
        <v>29</v>
      </c>
      <c r="I51" s="12"/>
    </row>
    <row r="52" spans="1:9" ht="15" customHeight="1" x14ac:dyDescent="0.25">
      <c r="A52" s="6">
        <v>1120222551</v>
      </c>
      <c r="B52" s="4">
        <v>87.389473684210529</v>
      </c>
      <c r="C52" s="5">
        <v>52</v>
      </c>
      <c r="D52" s="13">
        <v>10.1</v>
      </c>
      <c r="E52" s="12">
        <v>62</v>
      </c>
      <c r="F52" s="12">
        <f t="shared" si="1"/>
        <v>53.499999999999993</v>
      </c>
      <c r="G52" s="12">
        <v>51</v>
      </c>
      <c r="H52" s="20" t="s">
        <v>29</v>
      </c>
      <c r="I52" s="12"/>
    </row>
    <row r="53" spans="1:9" ht="15" customHeight="1" x14ac:dyDescent="0.25">
      <c r="A53" s="6">
        <v>1120221962</v>
      </c>
      <c r="B53" s="4">
        <v>87.315789473684205</v>
      </c>
      <c r="C53" s="5">
        <v>53</v>
      </c>
      <c r="D53" s="13">
        <v>9.7999999999999989</v>
      </c>
      <c r="E53" s="12">
        <v>66</v>
      </c>
      <c r="F53" s="12">
        <f t="shared" si="1"/>
        <v>54.949999999999996</v>
      </c>
      <c r="G53" s="12">
        <v>52</v>
      </c>
      <c r="H53" s="20" t="s">
        <v>29</v>
      </c>
      <c r="I53" s="12"/>
    </row>
    <row r="54" spans="1:9" ht="15" customHeight="1" x14ac:dyDescent="0.25">
      <c r="A54" s="6">
        <v>1120223610</v>
      </c>
      <c r="B54" s="4">
        <v>87.09345794392523</v>
      </c>
      <c r="C54" s="5">
        <v>61</v>
      </c>
      <c r="D54" s="13">
        <v>13.3</v>
      </c>
      <c r="E54" s="12">
        <v>35</v>
      </c>
      <c r="F54" s="12">
        <f t="shared" si="1"/>
        <v>57.1</v>
      </c>
      <c r="G54" s="12">
        <v>53</v>
      </c>
      <c r="H54" s="20" t="s">
        <v>29</v>
      </c>
      <c r="I54" s="12"/>
    </row>
    <row r="55" spans="1:9" ht="15" customHeight="1" x14ac:dyDescent="0.25">
      <c r="A55" s="6">
        <v>1120222102</v>
      </c>
      <c r="B55" s="4">
        <v>87.292929292929287</v>
      </c>
      <c r="C55" s="5">
        <v>55</v>
      </c>
      <c r="D55" s="13">
        <v>9.1999999999999993</v>
      </c>
      <c r="E55" s="12">
        <v>74</v>
      </c>
      <c r="F55" s="12">
        <f t="shared" si="1"/>
        <v>57.85</v>
      </c>
      <c r="G55" s="12">
        <v>54</v>
      </c>
      <c r="H55" s="20" t="s">
        <v>29</v>
      </c>
      <c r="I55" s="12"/>
    </row>
    <row r="56" spans="1:9" ht="15" customHeight="1" x14ac:dyDescent="0.25">
      <c r="A56" s="6">
        <v>1120223512</v>
      </c>
      <c r="B56" s="4">
        <v>87.660869565217396</v>
      </c>
      <c r="C56" s="5">
        <v>49</v>
      </c>
      <c r="D56" s="13">
        <v>4.7</v>
      </c>
      <c r="E56" s="12">
        <v>112</v>
      </c>
      <c r="F56" s="12">
        <f t="shared" si="1"/>
        <v>58.45</v>
      </c>
      <c r="G56" s="12">
        <v>55</v>
      </c>
      <c r="H56" s="20" t="s">
        <v>29</v>
      </c>
      <c r="I56" s="12"/>
    </row>
    <row r="57" spans="1:9" ht="15" customHeight="1" x14ac:dyDescent="0.25">
      <c r="A57" s="6">
        <v>1120221160</v>
      </c>
      <c r="B57" s="4">
        <v>87.108108108108112</v>
      </c>
      <c r="C57" s="5">
        <v>60</v>
      </c>
      <c r="D57" s="13">
        <v>10.899999999999999</v>
      </c>
      <c r="E57" s="12">
        <v>53</v>
      </c>
      <c r="F57" s="12">
        <f t="shared" si="1"/>
        <v>58.95</v>
      </c>
      <c r="G57" s="12">
        <v>56</v>
      </c>
      <c r="H57" s="12"/>
      <c r="I57" s="12"/>
    </row>
    <row r="58" spans="1:9" ht="15" customHeight="1" x14ac:dyDescent="0.25">
      <c r="A58" s="6">
        <v>1120221655</v>
      </c>
      <c r="B58" s="4">
        <v>86.857142857142861</v>
      </c>
      <c r="C58" s="5">
        <v>65</v>
      </c>
      <c r="D58" s="13">
        <v>14.2</v>
      </c>
      <c r="E58" s="12">
        <v>27</v>
      </c>
      <c r="F58" s="12">
        <f t="shared" si="1"/>
        <v>59.3</v>
      </c>
      <c r="G58" s="12">
        <v>57</v>
      </c>
      <c r="H58" s="12"/>
      <c r="I58" s="12"/>
    </row>
    <row r="59" spans="1:9" ht="15" customHeight="1" x14ac:dyDescent="0.25">
      <c r="A59" s="6">
        <v>1120213233</v>
      </c>
      <c r="B59" s="4">
        <v>87.79710144927536</v>
      </c>
      <c r="C59" s="5">
        <v>47</v>
      </c>
      <c r="D59" s="13">
        <v>1.7</v>
      </c>
      <c r="E59" s="12">
        <v>132</v>
      </c>
      <c r="F59" s="12">
        <f t="shared" si="1"/>
        <v>59.75</v>
      </c>
      <c r="G59" s="12">
        <v>58</v>
      </c>
      <c r="H59" s="12"/>
      <c r="I59" s="12"/>
    </row>
    <row r="60" spans="1:9" ht="15" customHeight="1" x14ac:dyDescent="0.25">
      <c r="A60" s="6">
        <v>1120221161</v>
      </c>
      <c r="B60" s="4">
        <v>87.126213592233015</v>
      </c>
      <c r="C60" s="5">
        <v>58</v>
      </c>
      <c r="D60" s="13">
        <v>9.4</v>
      </c>
      <c r="E60" s="12">
        <v>70</v>
      </c>
      <c r="F60" s="12">
        <f t="shared" si="1"/>
        <v>59.8</v>
      </c>
      <c r="G60" s="12">
        <v>59</v>
      </c>
      <c r="H60" s="12"/>
      <c r="I60" s="12"/>
    </row>
    <row r="61" spans="1:9" ht="15" customHeight="1" x14ac:dyDescent="0.25">
      <c r="A61" s="6">
        <v>1120223516</v>
      </c>
      <c r="B61" s="4">
        <v>86.672897196261687</v>
      </c>
      <c r="C61" s="5">
        <v>70</v>
      </c>
      <c r="D61" s="13">
        <v>20.25</v>
      </c>
      <c r="E61" s="12">
        <v>7</v>
      </c>
      <c r="F61" s="12">
        <f t="shared" si="1"/>
        <v>60.55</v>
      </c>
      <c r="G61" s="12">
        <v>60</v>
      </c>
      <c r="H61" s="12"/>
      <c r="I61" s="12"/>
    </row>
    <row r="62" spans="1:9" ht="15" customHeight="1" x14ac:dyDescent="0.25">
      <c r="A62" s="6">
        <v>1120222553</v>
      </c>
      <c r="B62" s="4">
        <v>87.315789473684205</v>
      </c>
      <c r="C62" s="5">
        <v>54</v>
      </c>
      <c r="D62" s="13">
        <v>6.4</v>
      </c>
      <c r="E62" s="12">
        <v>100</v>
      </c>
      <c r="F62" s="12">
        <f t="shared" si="1"/>
        <v>60.9</v>
      </c>
      <c r="G62" s="12">
        <v>61</v>
      </c>
      <c r="H62" s="12"/>
      <c r="I62" s="12"/>
    </row>
    <row r="63" spans="1:9" ht="15" customHeight="1" x14ac:dyDescent="0.25">
      <c r="A63" s="6">
        <v>1120221965</v>
      </c>
      <c r="B63" s="4">
        <v>87</v>
      </c>
      <c r="C63" s="5">
        <v>63</v>
      </c>
      <c r="D63" s="13">
        <v>10.899999999999999</v>
      </c>
      <c r="E63" s="12">
        <v>53</v>
      </c>
      <c r="F63" s="12">
        <f t="shared" si="1"/>
        <v>61.5</v>
      </c>
      <c r="G63" s="12">
        <v>62</v>
      </c>
      <c r="H63" s="12"/>
      <c r="I63" s="12"/>
    </row>
    <row r="64" spans="1:9" ht="15" customHeight="1" x14ac:dyDescent="0.25">
      <c r="A64" s="6">
        <v>1120220839</v>
      </c>
      <c r="B64" s="4">
        <v>86.834951456310677</v>
      </c>
      <c r="C64" s="5">
        <v>66</v>
      </c>
      <c r="D64" s="13">
        <v>12.4</v>
      </c>
      <c r="E64" s="12">
        <v>39</v>
      </c>
      <c r="F64" s="12">
        <f t="shared" si="1"/>
        <v>61.95</v>
      </c>
      <c r="G64" s="12">
        <v>63</v>
      </c>
      <c r="H64" s="12"/>
      <c r="I64" s="12"/>
    </row>
    <row r="65" spans="1:9" ht="15" customHeight="1" x14ac:dyDescent="0.25">
      <c r="A65" s="6">
        <v>1120221767</v>
      </c>
      <c r="B65" s="4">
        <v>87.221052631578942</v>
      </c>
      <c r="C65" s="5">
        <v>56</v>
      </c>
      <c r="D65" s="13">
        <v>5.7</v>
      </c>
      <c r="E65" s="12">
        <v>109</v>
      </c>
      <c r="F65" s="12">
        <f t="shared" si="1"/>
        <v>63.95</v>
      </c>
      <c r="G65" s="12">
        <v>64</v>
      </c>
      <c r="H65" s="12"/>
      <c r="I65" s="12"/>
    </row>
    <row r="66" spans="1:9" ht="15" customHeight="1" x14ac:dyDescent="0.25">
      <c r="A66" s="6">
        <v>1120223369</v>
      </c>
      <c r="B66" s="4">
        <v>86.802197802197796</v>
      </c>
      <c r="C66" s="5">
        <v>67</v>
      </c>
      <c r="D66" s="13">
        <v>11.6</v>
      </c>
      <c r="E66" s="12">
        <v>50</v>
      </c>
      <c r="F66" s="12">
        <f t="shared" ref="F66:F97" si="2">C66*0.85+E66*0.15</f>
        <v>64.449999999999989</v>
      </c>
      <c r="G66" s="12">
        <v>65</v>
      </c>
      <c r="H66" s="12"/>
      <c r="I66" s="12"/>
    </row>
    <row r="67" spans="1:9" ht="15" customHeight="1" x14ac:dyDescent="0.25">
      <c r="A67" s="6">
        <v>1120223241</v>
      </c>
      <c r="B67" s="4">
        <v>86.44859813084112</v>
      </c>
      <c r="C67" s="5">
        <v>72</v>
      </c>
      <c r="D67" s="13">
        <v>14.700000000000001</v>
      </c>
      <c r="E67" s="12">
        <v>22</v>
      </c>
      <c r="F67" s="12">
        <f t="shared" si="2"/>
        <v>64.5</v>
      </c>
      <c r="G67" s="12">
        <v>66</v>
      </c>
      <c r="H67" s="12"/>
      <c r="I67" s="12"/>
    </row>
    <row r="68" spans="1:9" ht="15" customHeight="1" x14ac:dyDescent="0.25">
      <c r="A68" s="6">
        <v>1120223608</v>
      </c>
      <c r="B68" s="4">
        <v>86.747252747252745</v>
      </c>
      <c r="C68" s="5">
        <v>68</v>
      </c>
      <c r="D68" s="13">
        <v>11.7</v>
      </c>
      <c r="E68" s="12">
        <v>47</v>
      </c>
      <c r="F68" s="12">
        <f t="shared" si="2"/>
        <v>64.849999999999994</v>
      </c>
      <c r="G68" s="12">
        <v>67</v>
      </c>
      <c r="H68" s="12"/>
      <c r="I68" s="12"/>
    </row>
    <row r="69" spans="1:9" ht="15" customHeight="1" x14ac:dyDescent="0.25">
      <c r="A69" s="6">
        <v>1120221870</v>
      </c>
      <c r="B69" s="4">
        <v>86.364485981308405</v>
      </c>
      <c r="C69" s="5">
        <v>75</v>
      </c>
      <c r="D69" s="13">
        <v>16.3</v>
      </c>
      <c r="E69" s="12">
        <v>18</v>
      </c>
      <c r="F69" s="12">
        <f t="shared" si="2"/>
        <v>66.45</v>
      </c>
      <c r="G69" s="12">
        <v>68</v>
      </c>
      <c r="H69" s="12"/>
      <c r="I69" s="12"/>
    </row>
    <row r="70" spans="1:9" ht="15" customHeight="1" x14ac:dyDescent="0.25">
      <c r="A70" s="6">
        <v>1120221760</v>
      </c>
      <c r="B70" s="4">
        <v>87.042105263157893</v>
      </c>
      <c r="C70" s="5">
        <v>62</v>
      </c>
      <c r="D70" s="13">
        <v>6.2</v>
      </c>
      <c r="E70" s="12">
        <v>102</v>
      </c>
      <c r="F70" s="12">
        <f t="shared" si="2"/>
        <v>68</v>
      </c>
      <c r="G70" s="12">
        <v>69</v>
      </c>
      <c r="H70" s="12"/>
      <c r="I70" s="12"/>
    </row>
    <row r="71" spans="1:9" ht="15" customHeight="1" x14ac:dyDescent="0.25">
      <c r="A71" s="6">
        <v>1120223509</v>
      </c>
      <c r="B71" s="4">
        <v>86.365853658536579</v>
      </c>
      <c r="C71" s="5">
        <v>74</v>
      </c>
      <c r="D71" s="13">
        <v>13.399999999999999</v>
      </c>
      <c r="E71" s="12">
        <v>34</v>
      </c>
      <c r="F71" s="12">
        <f t="shared" si="2"/>
        <v>68</v>
      </c>
      <c r="G71" s="12">
        <v>70</v>
      </c>
      <c r="H71" s="12"/>
      <c r="I71" s="12"/>
    </row>
    <row r="72" spans="1:9" ht="15" customHeight="1" x14ac:dyDescent="0.25">
      <c r="A72" s="6">
        <v>1120223008</v>
      </c>
      <c r="B72" s="4">
        <v>86.392523364485982</v>
      </c>
      <c r="C72" s="5">
        <v>73</v>
      </c>
      <c r="D72" s="13">
        <v>11.899999999999999</v>
      </c>
      <c r="E72" s="12">
        <v>46</v>
      </c>
      <c r="F72" s="12">
        <f t="shared" si="2"/>
        <v>68.95</v>
      </c>
      <c r="G72" s="12">
        <v>71</v>
      </c>
      <c r="H72" s="12"/>
      <c r="I72" s="12"/>
    </row>
    <row r="73" spans="1:9" ht="15" customHeight="1" x14ac:dyDescent="0.25">
      <c r="A73" s="6">
        <v>1120220841</v>
      </c>
      <c r="B73" s="4">
        <v>87.120879120879124</v>
      </c>
      <c r="C73" s="5">
        <v>59</v>
      </c>
      <c r="D73" s="13">
        <v>2.5</v>
      </c>
      <c r="E73" s="12">
        <v>128</v>
      </c>
      <c r="F73" s="12">
        <f t="shared" si="2"/>
        <v>69.349999999999994</v>
      </c>
      <c r="G73" s="12">
        <v>72</v>
      </c>
      <c r="H73" s="12"/>
      <c r="I73" s="12"/>
    </row>
    <row r="74" spans="1:9" ht="15" customHeight="1" x14ac:dyDescent="0.25">
      <c r="A74" s="6">
        <v>1120220543</v>
      </c>
      <c r="B74" s="4">
        <v>86.606060606060609</v>
      </c>
      <c r="C74" s="5">
        <v>71</v>
      </c>
      <c r="D74" s="13">
        <v>9.5</v>
      </c>
      <c r="E74" s="12">
        <v>69</v>
      </c>
      <c r="F74" s="12">
        <f t="shared" si="2"/>
        <v>70.7</v>
      </c>
      <c r="G74" s="12">
        <v>73</v>
      </c>
      <c r="H74" s="12"/>
      <c r="I74" s="12"/>
    </row>
    <row r="75" spans="1:9" ht="15" customHeight="1" x14ac:dyDescent="0.25">
      <c r="A75" s="6">
        <v>1120223222</v>
      </c>
      <c r="B75" s="4">
        <v>86.956043956043956</v>
      </c>
      <c r="C75" s="5">
        <v>64</v>
      </c>
      <c r="D75" s="13">
        <v>4.4000000000000004</v>
      </c>
      <c r="E75" s="12">
        <v>115</v>
      </c>
      <c r="F75" s="12">
        <f t="shared" si="2"/>
        <v>71.650000000000006</v>
      </c>
      <c r="G75" s="12">
        <v>74</v>
      </c>
      <c r="H75" s="12"/>
      <c r="I75" s="12"/>
    </row>
    <row r="76" spans="1:9" ht="15" customHeight="1" x14ac:dyDescent="0.25">
      <c r="A76" s="6">
        <v>1120223003</v>
      </c>
      <c r="B76" s="4">
        <v>86.72527472527473</v>
      </c>
      <c r="C76" s="5">
        <v>69</v>
      </c>
      <c r="D76" s="13">
        <v>7.6000000000000005</v>
      </c>
      <c r="E76" s="12">
        <v>88</v>
      </c>
      <c r="F76" s="12">
        <f t="shared" si="2"/>
        <v>71.849999999999994</v>
      </c>
      <c r="G76" s="12">
        <v>75</v>
      </c>
      <c r="H76" s="12"/>
      <c r="I76" s="12"/>
    </row>
    <row r="77" spans="1:9" ht="15" customHeight="1" x14ac:dyDescent="0.25">
      <c r="A77" s="6">
        <v>1120222550</v>
      </c>
      <c r="B77" s="4">
        <v>85.731707317073173</v>
      </c>
      <c r="C77" s="5">
        <v>85</v>
      </c>
      <c r="D77" s="13">
        <v>34</v>
      </c>
      <c r="E77" s="12">
        <v>1</v>
      </c>
      <c r="F77" s="12">
        <f t="shared" si="2"/>
        <v>72.400000000000006</v>
      </c>
      <c r="G77" s="12">
        <v>76</v>
      </c>
      <c r="H77" s="12"/>
      <c r="I77" s="12"/>
    </row>
    <row r="78" spans="1:9" ht="15" customHeight="1" x14ac:dyDescent="0.25">
      <c r="A78" s="6">
        <v>1120222556</v>
      </c>
      <c r="B78" s="4">
        <v>86.13513513513513</v>
      </c>
      <c r="C78" s="5">
        <v>77</v>
      </c>
      <c r="D78" s="13">
        <v>9.1</v>
      </c>
      <c r="E78" s="12">
        <v>76</v>
      </c>
      <c r="F78" s="12">
        <f t="shared" si="2"/>
        <v>76.850000000000009</v>
      </c>
      <c r="G78" s="12">
        <v>77</v>
      </c>
      <c r="H78" s="12"/>
      <c r="I78" s="12"/>
    </row>
    <row r="79" spans="1:9" ht="15" customHeight="1" x14ac:dyDescent="0.25">
      <c r="A79" s="6">
        <v>1120223517</v>
      </c>
      <c r="B79" s="4">
        <v>85.473118279569889</v>
      </c>
      <c r="C79" s="5">
        <v>90</v>
      </c>
      <c r="D79" s="13">
        <v>25.4</v>
      </c>
      <c r="E79" s="12">
        <v>3</v>
      </c>
      <c r="F79" s="12">
        <f t="shared" si="2"/>
        <v>76.95</v>
      </c>
      <c r="G79" s="12">
        <v>78</v>
      </c>
      <c r="H79" s="12"/>
      <c r="I79" s="12"/>
    </row>
    <row r="80" spans="1:9" ht="15" customHeight="1" x14ac:dyDescent="0.25">
      <c r="A80" s="6">
        <v>1120220844</v>
      </c>
      <c r="B80" s="4">
        <v>85.747572815533985</v>
      </c>
      <c r="C80" s="5">
        <v>84</v>
      </c>
      <c r="D80" s="13">
        <v>12.299999999999999</v>
      </c>
      <c r="E80" s="12">
        <v>42</v>
      </c>
      <c r="F80" s="12">
        <f t="shared" si="2"/>
        <v>77.699999999999989</v>
      </c>
      <c r="G80" s="12">
        <v>79</v>
      </c>
      <c r="H80" s="12"/>
      <c r="I80" s="12"/>
    </row>
    <row r="81" spans="1:9" ht="15" customHeight="1" x14ac:dyDescent="0.25">
      <c r="A81" s="6">
        <v>1120223005</v>
      </c>
      <c r="B81" s="4">
        <v>85.728971962616825</v>
      </c>
      <c r="C81" s="5">
        <v>86</v>
      </c>
      <c r="D81" s="13">
        <v>12.4</v>
      </c>
      <c r="E81" s="12">
        <v>39</v>
      </c>
      <c r="F81" s="12">
        <f t="shared" si="2"/>
        <v>78.949999999999989</v>
      </c>
      <c r="G81" s="12">
        <v>80</v>
      </c>
      <c r="H81" s="12"/>
      <c r="I81" s="12"/>
    </row>
    <row r="82" spans="1:9" ht="15" customHeight="1" x14ac:dyDescent="0.25">
      <c r="A82" s="6">
        <v>1120223041</v>
      </c>
      <c r="B82" s="4">
        <v>85.912087912087912</v>
      </c>
      <c r="C82" s="5">
        <v>80</v>
      </c>
      <c r="D82" s="13">
        <v>8.9</v>
      </c>
      <c r="E82" s="12">
        <v>79</v>
      </c>
      <c r="F82" s="12">
        <f t="shared" si="2"/>
        <v>79.849999999999994</v>
      </c>
      <c r="G82" s="12">
        <v>81</v>
      </c>
      <c r="H82" s="12"/>
      <c r="I82" s="12"/>
    </row>
    <row r="83" spans="1:9" ht="15" customHeight="1" x14ac:dyDescent="0.25">
      <c r="A83" s="6">
        <v>1120223237</v>
      </c>
      <c r="B83" s="4">
        <v>86.294736842105266</v>
      </c>
      <c r="C83" s="5">
        <v>76</v>
      </c>
      <c r="D83" s="13">
        <v>5.9</v>
      </c>
      <c r="E83" s="12">
        <v>103</v>
      </c>
      <c r="F83" s="12">
        <f t="shared" si="2"/>
        <v>80.05</v>
      </c>
      <c r="G83" s="12">
        <v>82</v>
      </c>
      <c r="H83" s="12"/>
      <c r="I83" s="12"/>
    </row>
    <row r="84" spans="1:9" ht="15" customHeight="1" x14ac:dyDescent="0.25">
      <c r="A84" s="6">
        <v>1120221522</v>
      </c>
      <c r="B84" s="4">
        <v>85.859813084112147</v>
      </c>
      <c r="C84" s="5">
        <v>81</v>
      </c>
      <c r="D84" s="13">
        <v>7.9</v>
      </c>
      <c r="E84" s="12">
        <v>85</v>
      </c>
      <c r="F84" s="12">
        <f t="shared" si="2"/>
        <v>81.599999999999994</v>
      </c>
      <c r="G84" s="12">
        <v>83</v>
      </c>
      <c r="H84" s="12"/>
      <c r="I84" s="12"/>
    </row>
    <row r="85" spans="1:9" ht="15" customHeight="1" x14ac:dyDescent="0.25">
      <c r="A85" s="6">
        <v>1120221166</v>
      </c>
      <c r="B85" s="4">
        <v>85.210084033613441</v>
      </c>
      <c r="C85" s="5">
        <v>94</v>
      </c>
      <c r="D85" s="13">
        <v>14.6</v>
      </c>
      <c r="E85" s="12">
        <v>23</v>
      </c>
      <c r="F85" s="12">
        <f t="shared" si="2"/>
        <v>83.35</v>
      </c>
      <c r="G85" s="12">
        <v>84</v>
      </c>
      <c r="H85" s="12"/>
      <c r="I85" s="12"/>
    </row>
    <row r="86" spans="1:9" ht="15" customHeight="1" x14ac:dyDescent="0.25">
      <c r="A86" s="6">
        <v>1120223000</v>
      </c>
      <c r="B86" s="4">
        <v>85.389473684210529</v>
      </c>
      <c r="C86" s="5">
        <v>91</v>
      </c>
      <c r="D86" s="13">
        <v>11.7</v>
      </c>
      <c r="E86" s="12">
        <v>47</v>
      </c>
      <c r="F86" s="12">
        <f t="shared" si="2"/>
        <v>84.399999999999991</v>
      </c>
      <c r="G86" s="12">
        <v>85</v>
      </c>
      <c r="H86" s="12"/>
      <c r="I86" s="12"/>
    </row>
    <row r="87" spans="1:9" ht="15" customHeight="1" x14ac:dyDescent="0.25">
      <c r="A87" s="6">
        <v>1120223224</v>
      </c>
      <c r="B87" s="4">
        <v>85.952755905511808</v>
      </c>
      <c r="C87" s="5">
        <v>78</v>
      </c>
      <c r="D87" s="13">
        <v>2.8</v>
      </c>
      <c r="E87" s="12">
        <v>123</v>
      </c>
      <c r="F87" s="12">
        <f t="shared" si="2"/>
        <v>84.75</v>
      </c>
      <c r="G87" s="12">
        <v>86</v>
      </c>
      <c r="H87" s="12"/>
      <c r="I87" s="12"/>
    </row>
    <row r="88" spans="1:9" ht="15" customHeight="1" x14ac:dyDescent="0.25">
      <c r="A88" s="6">
        <v>1120221169</v>
      </c>
      <c r="B88" s="4">
        <v>85.943925233644862</v>
      </c>
      <c r="C88" s="5">
        <v>79</v>
      </c>
      <c r="D88" s="13">
        <v>3.7</v>
      </c>
      <c r="E88" s="12">
        <v>118</v>
      </c>
      <c r="F88" s="12">
        <f t="shared" si="2"/>
        <v>84.85</v>
      </c>
      <c r="G88" s="12">
        <v>87</v>
      </c>
      <c r="H88" s="12"/>
      <c r="I88" s="12"/>
    </row>
    <row r="89" spans="1:9" ht="15" customHeight="1" x14ac:dyDescent="0.25">
      <c r="A89" s="6">
        <v>1120220838</v>
      </c>
      <c r="B89" s="4">
        <v>85.688073394495419</v>
      </c>
      <c r="C89" s="5">
        <v>87</v>
      </c>
      <c r="D89" s="13">
        <v>9</v>
      </c>
      <c r="E89" s="12">
        <v>77</v>
      </c>
      <c r="F89" s="12">
        <f t="shared" si="2"/>
        <v>85.5</v>
      </c>
      <c r="G89" s="12">
        <v>88</v>
      </c>
      <c r="H89" s="12"/>
      <c r="I89" s="12"/>
    </row>
    <row r="90" spans="1:9" ht="15" customHeight="1" x14ac:dyDescent="0.25">
      <c r="A90" s="6">
        <v>1120220843</v>
      </c>
      <c r="B90" s="4">
        <v>85.802816901408448</v>
      </c>
      <c r="C90" s="5">
        <v>82</v>
      </c>
      <c r="D90" s="13">
        <v>5</v>
      </c>
      <c r="E90" s="12">
        <v>110</v>
      </c>
      <c r="F90" s="12">
        <f t="shared" si="2"/>
        <v>86.2</v>
      </c>
      <c r="G90" s="12">
        <v>89</v>
      </c>
      <c r="H90" s="12"/>
      <c r="I90" s="12"/>
    </row>
    <row r="91" spans="1:9" ht="15" customHeight="1" x14ac:dyDescent="0.25">
      <c r="A91" s="6">
        <v>1120220547</v>
      </c>
      <c r="B91" s="4">
        <v>85.656565656565661</v>
      </c>
      <c r="C91" s="5">
        <v>88</v>
      </c>
      <c r="D91" s="13">
        <v>8.4</v>
      </c>
      <c r="E91" s="12">
        <v>82</v>
      </c>
      <c r="F91" s="12">
        <f t="shared" si="2"/>
        <v>87.1</v>
      </c>
      <c r="G91" s="12">
        <v>90</v>
      </c>
      <c r="H91" s="12"/>
      <c r="I91" s="12"/>
    </row>
    <row r="92" spans="1:9" ht="15" customHeight="1" x14ac:dyDescent="0.25">
      <c r="A92" s="6">
        <v>1120221875</v>
      </c>
      <c r="B92" s="4">
        <v>85.101010101010104</v>
      </c>
      <c r="C92" s="5">
        <v>96</v>
      </c>
      <c r="D92" s="13">
        <v>10.899999999999999</v>
      </c>
      <c r="E92" s="12">
        <v>53</v>
      </c>
      <c r="F92" s="12">
        <f t="shared" si="2"/>
        <v>89.55</v>
      </c>
      <c r="G92" s="12">
        <v>91</v>
      </c>
      <c r="H92" s="12"/>
      <c r="I92" s="12"/>
    </row>
    <row r="93" spans="1:9" ht="15" customHeight="1" x14ac:dyDescent="0.25">
      <c r="A93" s="6">
        <v>1120223229</v>
      </c>
      <c r="B93" s="4">
        <v>85.336134453781511</v>
      </c>
      <c r="C93" s="5">
        <v>93</v>
      </c>
      <c r="D93" s="13">
        <v>9.3000000000000007</v>
      </c>
      <c r="E93" s="12">
        <v>71</v>
      </c>
      <c r="F93" s="12">
        <f t="shared" si="2"/>
        <v>89.7</v>
      </c>
      <c r="G93" s="12">
        <v>92</v>
      </c>
      <c r="H93" s="12"/>
      <c r="I93" s="12"/>
    </row>
    <row r="94" spans="1:9" ht="15" customHeight="1" x14ac:dyDescent="0.25">
      <c r="A94" s="6">
        <v>1120221959</v>
      </c>
      <c r="B94" s="4">
        <v>85.797979797979792</v>
      </c>
      <c r="C94" s="5">
        <v>83</v>
      </c>
      <c r="D94" s="13">
        <v>1.7</v>
      </c>
      <c r="E94" s="12">
        <v>132</v>
      </c>
      <c r="F94" s="12">
        <f t="shared" si="2"/>
        <v>90.35</v>
      </c>
      <c r="G94" s="12">
        <v>93</v>
      </c>
      <c r="H94" s="12"/>
      <c r="I94" s="12"/>
    </row>
    <row r="95" spans="1:9" ht="15" customHeight="1" x14ac:dyDescent="0.25">
      <c r="A95" s="6">
        <v>1120221163</v>
      </c>
      <c r="B95" s="4">
        <v>85.00934579439253</v>
      </c>
      <c r="C95" s="5">
        <v>97</v>
      </c>
      <c r="D95" s="13">
        <v>10.7</v>
      </c>
      <c r="E95" s="12">
        <v>58</v>
      </c>
      <c r="F95" s="12">
        <f t="shared" si="2"/>
        <v>91.15</v>
      </c>
      <c r="G95" s="12">
        <v>94</v>
      </c>
      <c r="H95" s="12"/>
      <c r="I95" s="12"/>
    </row>
    <row r="96" spans="1:9" ht="15" customHeight="1" x14ac:dyDescent="0.25">
      <c r="A96" s="6">
        <v>1120221759</v>
      </c>
      <c r="B96" s="4">
        <v>85.347368421052636</v>
      </c>
      <c r="C96" s="5">
        <v>92</v>
      </c>
      <c r="D96" s="13">
        <v>7.2</v>
      </c>
      <c r="E96" s="12">
        <v>92</v>
      </c>
      <c r="F96" s="12">
        <f t="shared" si="2"/>
        <v>92</v>
      </c>
      <c r="G96" s="12">
        <v>95</v>
      </c>
      <c r="H96" s="12"/>
      <c r="I96" s="12"/>
    </row>
    <row r="97" spans="1:9" ht="15" customHeight="1" x14ac:dyDescent="0.25">
      <c r="A97" s="6">
        <v>1120222818</v>
      </c>
      <c r="B97" s="4">
        <v>83.495145631067956</v>
      </c>
      <c r="C97" s="5">
        <v>106</v>
      </c>
      <c r="D97" s="13">
        <v>16.399999999999999</v>
      </c>
      <c r="E97" s="12">
        <v>16</v>
      </c>
      <c r="F97" s="12">
        <f t="shared" si="2"/>
        <v>92.5</v>
      </c>
      <c r="G97" s="12">
        <v>96</v>
      </c>
      <c r="H97" s="12"/>
      <c r="I97" s="12"/>
    </row>
    <row r="98" spans="1:9" ht="15" customHeight="1" x14ac:dyDescent="0.25">
      <c r="A98" s="6">
        <v>1120223362</v>
      </c>
      <c r="B98" s="4">
        <v>84.080808080808083</v>
      </c>
      <c r="C98" s="5">
        <v>102</v>
      </c>
      <c r="D98" s="13">
        <v>12.2</v>
      </c>
      <c r="E98" s="12">
        <v>44</v>
      </c>
      <c r="F98" s="12">
        <f t="shared" ref="F98:F129" si="3">C98*0.85+E98*0.15</f>
        <v>93.3</v>
      </c>
      <c r="G98" s="12">
        <v>97</v>
      </c>
      <c r="H98" s="12"/>
      <c r="I98" s="12"/>
    </row>
    <row r="99" spans="1:9" ht="15" customHeight="1" x14ac:dyDescent="0.25">
      <c r="A99" s="6">
        <v>1120222815</v>
      </c>
      <c r="B99" s="4">
        <v>85.560439560439562</v>
      </c>
      <c r="C99" s="5">
        <v>89</v>
      </c>
      <c r="D99" s="13">
        <v>1.7</v>
      </c>
      <c r="E99" s="12">
        <v>132</v>
      </c>
      <c r="F99" s="12">
        <f t="shared" si="3"/>
        <v>95.449999999999989</v>
      </c>
      <c r="G99" s="12">
        <v>98</v>
      </c>
      <c r="H99" s="12"/>
      <c r="I99" s="12"/>
    </row>
    <row r="100" spans="1:9" ht="15" customHeight="1" x14ac:dyDescent="0.25">
      <c r="A100" s="6">
        <v>1120223009</v>
      </c>
      <c r="B100" s="4">
        <v>85.164835164835168</v>
      </c>
      <c r="C100" s="5">
        <v>95</v>
      </c>
      <c r="D100" s="13">
        <v>6.3</v>
      </c>
      <c r="E100" s="12">
        <v>101</v>
      </c>
      <c r="F100" s="12">
        <f t="shared" si="3"/>
        <v>95.9</v>
      </c>
      <c r="G100" s="12">
        <v>99</v>
      </c>
      <c r="H100" s="12"/>
      <c r="I100" s="12"/>
    </row>
    <row r="101" spans="1:9" ht="15" customHeight="1" x14ac:dyDescent="0.25">
      <c r="A101" s="6">
        <v>1120223239</v>
      </c>
      <c r="B101" s="4">
        <v>83.969696969696969</v>
      </c>
      <c r="C101" s="5">
        <v>104</v>
      </c>
      <c r="D101" s="13">
        <v>10.399999999999999</v>
      </c>
      <c r="E101" s="12">
        <v>61</v>
      </c>
      <c r="F101" s="12">
        <f t="shared" si="3"/>
        <v>97.55</v>
      </c>
      <c r="G101" s="12">
        <v>100</v>
      </c>
      <c r="H101" s="12"/>
      <c r="I101" s="12"/>
    </row>
    <row r="102" spans="1:9" ht="15" customHeight="1" x14ac:dyDescent="0.25">
      <c r="A102" s="6">
        <v>1120222101</v>
      </c>
      <c r="B102" s="4">
        <v>83.139130434782615</v>
      </c>
      <c r="C102" s="5">
        <v>110</v>
      </c>
      <c r="D102" s="13">
        <v>13.6</v>
      </c>
      <c r="E102" s="12">
        <v>31</v>
      </c>
      <c r="F102" s="12">
        <f t="shared" si="3"/>
        <v>98.15</v>
      </c>
      <c r="G102" s="12">
        <v>101</v>
      </c>
      <c r="H102" s="12"/>
      <c r="I102" s="12"/>
    </row>
    <row r="103" spans="1:9" ht="15" customHeight="1" x14ac:dyDescent="0.25">
      <c r="A103" s="6">
        <v>1120220541</v>
      </c>
      <c r="B103" s="4">
        <v>84.456692913385822</v>
      </c>
      <c r="C103" s="5">
        <v>100</v>
      </c>
      <c r="D103" s="13">
        <v>7</v>
      </c>
      <c r="E103" s="12">
        <v>95</v>
      </c>
      <c r="F103" s="12">
        <f t="shared" si="3"/>
        <v>99.25</v>
      </c>
      <c r="G103" s="12">
        <v>102</v>
      </c>
      <c r="H103" s="12"/>
      <c r="I103" s="12"/>
    </row>
    <row r="104" spans="1:9" ht="15" customHeight="1" x14ac:dyDescent="0.25">
      <c r="A104" s="6">
        <v>1120222406</v>
      </c>
      <c r="B104" s="4">
        <v>84.922330097087382</v>
      </c>
      <c r="C104" s="5">
        <v>98</v>
      </c>
      <c r="D104" s="13">
        <v>3.7</v>
      </c>
      <c r="E104" s="12">
        <v>118</v>
      </c>
      <c r="F104" s="12">
        <f t="shared" si="3"/>
        <v>101</v>
      </c>
      <c r="G104" s="12">
        <v>103</v>
      </c>
      <c r="H104" s="12"/>
      <c r="I104" s="12"/>
    </row>
    <row r="105" spans="1:9" ht="15" customHeight="1" x14ac:dyDescent="0.25">
      <c r="A105" s="6">
        <v>1120223040</v>
      </c>
      <c r="B105" s="4">
        <v>83.410526315789468</v>
      </c>
      <c r="C105" s="5">
        <v>107</v>
      </c>
      <c r="D105" s="13">
        <v>9.6</v>
      </c>
      <c r="E105" s="12">
        <v>68</v>
      </c>
      <c r="F105" s="12">
        <f t="shared" si="3"/>
        <v>101.15</v>
      </c>
      <c r="G105" s="12">
        <v>104</v>
      </c>
      <c r="H105" s="12"/>
      <c r="I105" s="12"/>
    </row>
    <row r="106" spans="1:9" ht="15" customHeight="1" x14ac:dyDescent="0.25">
      <c r="A106" s="6">
        <v>1120221874</v>
      </c>
      <c r="B106" s="4">
        <v>84.362962962962968</v>
      </c>
      <c r="C106" s="5">
        <v>101</v>
      </c>
      <c r="D106" s="13">
        <v>5.9</v>
      </c>
      <c r="E106" s="12">
        <v>103</v>
      </c>
      <c r="F106" s="12">
        <f t="shared" si="3"/>
        <v>101.3</v>
      </c>
      <c r="G106" s="12">
        <v>105</v>
      </c>
      <c r="H106" s="12"/>
      <c r="I106" s="12"/>
    </row>
    <row r="107" spans="1:9" ht="15" customHeight="1" x14ac:dyDescent="0.25">
      <c r="A107" s="6">
        <v>1120223226</v>
      </c>
      <c r="B107" s="4">
        <v>84.654205607476641</v>
      </c>
      <c r="C107" s="5">
        <v>99</v>
      </c>
      <c r="D107" s="13">
        <v>2.8</v>
      </c>
      <c r="E107" s="12">
        <v>123</v>
      </c>
      <c r="F107" s="12">
        <f t="shared" si="3"/>
        <v>102.6</v>
      </c>
      <c r="G107" s="12">
        <v>106</v>
      </c>
      <c r="H107" s="12"/>
      <c r="I107" s="12"/>
    </row>
    <row r="108" spans="1:9" ht="15" customHeight="1" x14ac:dyDescent="0.25">
      <c r="A108" s="6">
        <v>1120221524</v>
      </c>
      <c r="B108" s="4">
        <v>82.046728971962622</v>
      </c>
      <c r="C108" s="5">
        <v>117</v>
      </c>
      <c r="D108" s="13">
        <v>12.799999999999999</v>
      </c>
      <c r="E108" s="12">
        <v>38</v>
      </c>
      <c r="F108" s="12">
        <f t="shared" si="3"/>
        <v>105.15</v>
      </c>
      <c r="G108" s="12">
        <v>107</v>
      </c>
      <c r="H108" s="12"/>
      <c r="I108" s="12"/>
    </row>
    <row r="109" spans="1:9" ht="15" customHeight="1" x14ac:dyDescent="0.25">
      <c r="A109" s="6">
        <v>1120223007</v>
      </c>
      <c r="B109" s="4">
        <v>83.347368421052636</v>
      </c>
      <c r="C109" s="5">
        <v>108</v>
      </c>
      <c r="D109" s="13">
        <v>7.1000000000000005</v>
      </c>
      <c r="E109" s="12">
        <v>93</v>
      </c>
      <c r="F109" s="12">
        <f t="shared" si="3"/>
        <v>105.75</v>
      </c>
      <c r="G109" s="12">
        <v>108</v>
      </c>
      <c r="H109" s="12"/>
      <c r="I109" s="12"/>
    </row>
    <row r="110" spans="1:9" ht="15" customHeight="1" x14ac:dyDescent="0.25">
      <c r="A110" s="6">
        <v>1120223232</v>
      </c>
      <c r="B110" s="4">
        <v>83.321739130434779</v>
      </c>
      <c r="C110" s="5">
        <v>109</v>
      </c>
      <c r="D110" s="13">
        <v>7.5</v>
      </c>
      <c r="E110" s="12">
        <v>89</v>
      </c>
      <c r="F110" s="12">
        <f t="shared" si="3"/>
        <v>105.99999999999999</v>
      </c>
      <c r="G110" s="12">
        <v>109</v>
      </c>
      <c r="H110" s="12"/>
      <c r="I110" s="12"/>
    </row>
    <row r="111" spans="1:9" ht="15" customHeight="1" x14ac:dyDescent="0.25">
      <c r="A111" s="6">
        <v>1120221868</v>
      </c>
      <c r="B111" s="4">
        <v>81.899159663865547</v>
      </c>
      <c r="C111" s="5">
        <v>118</v>
      </c>
      <c r="D111" s="13">
        <v>12.399999999999999</v>
      </c>
      <c r="E111" s="12">
        <v>39</v>
      </c>
      <c r="F111" s="12">
        <f t="shared" si="3"/>
        <v>106.14999999999999</v>
      </c>
      <c r="G111" s="12">
        <v>110</v>
      </c>
      <c r="H111" s="12"/>
      <c r="I111" s="12"/>
    </row>
    <row r="112" spans="1:9" ht="15" customHeight="1" x14ac:dyDescent="0.25">
      <c r="A112" s="6">
        <v>1120223673</v>
      </c>
      <c r="B112" s="4">
        <v>84.020202020202021</v>
      </c>
      <c r="C112" s="5">
        <v>103</v>
      </c>
      <c r="D112" s="13">
        <v>2.7</v>
      </c>
      <c r="E112" s="12">
        <v>125</v>
      </c>
      <c r="F112" s="12">
        <f t="shared" si="3"/>
        <v>106.3</v>
      </c>
      <c r="G112" s="12">
        <v>111</v>
      </c>
      <c r="H112" s="12"/>
      <c r="I112" s="12"/>
    </row>
    <row r="113" spans="1:9" ht="15" customHeight="1" x14ac:dyDescent="0.25">
      <c r="A113" s="6">
        <v>1120223042</v>
      </c>
      <c r="B113" s="4">
        <v>82.666666666666671</v>
      </c>
      <c r="C113" s="5">
        <v>112</v>
      </c>
      <c r="D113" s="13">
        <v>7.85</v>
      </c>
      <c r="E113" s="12">
        <v>87</v>
      </c>
      <c r="F113" s="12">
        <f t="shared" si="3"/>
        <v>108.25</v>
      </c>
      <c r="G113" s="12">
        <v>112</v>
      </c>
      <c r="H113" s="12"/>
      <c r="I113" s="12"/>
    </row>
    <row r="114" spans="1:9" ht="15" customHeight="1" x14ac:dyDescent="0.25">
      <c r="A114" s="6">
        <v>1120221873</v>
      </c>
      <c r="B114" s="4">
        <v>83.77477477477477</v>
      </c>
      <c r="C114" s="5">
        <v>105</v>
      </c>
      <c r="D114" s="13">
        <v>2</v>
      </c>
      <c r="E114" s="12">
        <v>131</v>
      </c>
      <c r="F114" s="12">
        <f t="shared" si="3"/>
        <v>108.9</v>
      </c>
      <c r="G114" s="12">
        <v>113</v>
      </c>
      <c r="H114" s="12"/>
      <c r="I114" s="12"/>
    </row>
    <row r="115" spans="1:9" ht="15" customHeight="1" x14ac:dyDescent="0.25">
      <c r="A115" s="6">
        <v>1120223366</v>
      </c>
      <c r="B115" s="4">
        <v>82.612612612612608</v>
      </c>
      <c r="C115" s="5">
        <v>113</v>
      </c>
      <c r="D115" s="13">
        <v>5.8999999999999995</v>
      </c>
      <c r="E115" s="12">
        <v>103</v>
      </c>
      <c r="F115" s="12">
        <f t="shared" si="3"/>
        <v>111.5</v>
      </c>
      <c r="G115" s="12">
        <v>114</v>
      </c>
      <c r="H115" s="12"/>
      <c r="I115" s="12"/>
    </row>
    <row r="116" spans="1:9" ht="15" customHeight="1" x14ac:dyDescent="0.25">
      <c r="A116" s="6">
        <v>1120223006</v>
      </c>
      <c r="B116" s="4">
        <v>83.106796116504853</v>
      </c>
      <c r="C116" s="5">
        <v>111</v>
      </c>
      <c r="D116" s="13">
        <v>2.9</v>
      </c>
      <c r="E116" s="12">
        <v>122</v>
      </c>
      <c r="F116" s="12">
        <f t="shared" si="3"/>
        <v>112.64999999999999</v>
      </c>
      <c r="G116" s="12">
        <v>115</v>
      </c>
      <c r="H116" s="12"/>
      <c r="I116" s="12"/>
    </row>
    <row r="117" spans="1:9" ht="15" customHeight="1" x14ac:dyDescent="0.25">
      <c r="A117" s="6">
        <v>1120223698</v>
      </c>
      <c r="B117" s="4">
        <v>80.759036144578317</v>
      </c>
      <c r="C117" s="5">
        <v>124</v>
      </c>
      <c r="D117" s="13">
        <v>11.5</v>
      </c>
      <c r="E117" s="12">
        <v>51</v>
      </c>
      <c r="F117" s="12">
        <f t="shared" si="3"/>
        <v>113.05</v>
      </c>
      <c r="G117" s="12">
        <v>116</v>
      </c>
      <c r="H117" s="12"/>
      <c r="I117" s="12"/>
    </row>
    <row r="118" spans="1:9" ht="15" customHeight="1" x14ac:dyDescent="0.25">
      <c r="A118" s="6">
        <v>1120220846</v>
      </c>
      <c r="B118" s="4">
        <v>82.188976377952756</v>
      </c>
      <c r="C118" s="5">
        <v>115</v>
      </c>
      <c r="D118" s="13">
        <v>5.9</v>
      </c>
      <c r="E118" s="12">
        <v>103</v>
      </c>
      <c r="F118" s="12">
        <f t="shared" si="3"/>
        <v>113.2</v>
      </c>
      <c r="G118" s="12">
        <v>117</v>
      </c>
      <c r="H118" s="12"/>
      <c r="I118" s="12"/>
    </row>
    <row r="119" spans="1:9" ht="15" customHeight="1" x14ac:dyDescent="0.25">
      <c r="A119" s="6">
        <v>1120223240</v>
      </c>
      <c r="B119" s="4">
        <v>82.5421686746988</v>
      </c>
      <c r="C119" s="5">
        <v>114</v>
      </c>
      <c r="D119" s="13">
        <v>3.0999999999999996</v>
      </c>
      <c r="E119" s="12">
        <v>121</v>
      </c>
      <c r="F119" s="12">
        <f t="shared" si="3"/>
        <v>115.04999999999998</v>
      </c>
      <c r="G119" s="12">
        <v>118</v>
      </c>
      <c r="H119" s="12"/>
      <c r="I119" s="12"/>
    </row>
    <row r="120" spans="1:9" ht="15" customHeight="1" x14ac:dyDescent="0.25">
      <c r="A120" s="6">
        <v>1120223220</v>
      </c>
      <c r="B120" s="4">
        <v>81.452631578947361</v>
      </c>
      <c r="C120" s="5">
        <v>120</v>
      </c>
      <c r="D120" s="13">
        <v>6.9</v>
      </c>
      <c r="E120" s="12">
        <v>97</v>
      </c>
      <c r="F120" s="12">
        <f t="shared" si="3"/>
        <v>116.55</v>
      </c>
      <c r="G120" s="12">
        <v>119</v>
      </c>
      <c r="H120" s="12"/>
      <c r="I120" s="12"/>
    </row>
    <row r="121" spans="1:9" ht="15" customHeight="1" x14ac:dyDescent="0.25">
      <c r="A121" s="6">
        <v>1120223675</v>
      </c>
      <c r="B121" s="4">
        <v>82.070707070707073</v>
      </c>
      <c r="C121" s="5">
        <v>116</v>
      </c>
      <c r="D121" s="13">
        <v>2.7</v>
      </c>
      <c r="E121" s="12">
        <v>125</v>
      </c>
      <c r="F121" s="12">
        <f t="shared" si="3"/>
        <v>117.35</v>
      </c>
      <c r="G121" s="12">
        <v>120</v>
      </c>
      <c r="H121" s="12"/>
      <c r="I121" s="12"/>
    </row>
    <row r="122" spans="1:9" ht="15" customHeight="1" x14ac:dyDescent="0.25">
      <c r="A122" s="6">
        <v>1120220840</v>
      </c>
      <c r="B122" s="4">
        <v>81.347368421052636</v>
      </c>
      <c r="C122" s="5">
        <v>122</v>
      </c>
      <c r="D122" s="13">
        <v>7.1000000000000005</v>
      </c>
      <c r="E122" s="12">
        <v>93</v>
      </c>
      <c r="F122" s="12">
        <f t="shared" si="3"/>
        <v>117.65</v>
      </c>
      <c r="G122" s="12">
        <v>121</v>
      </c>
      <c r="H122" s="12"/>
      <c r="I122" s="12"/>
    </row>
    <row r="123" spans="1:9" ht="15" customHeight="1" x14ac:dyDescent="0.25">
      <c r="A123" s="6">
        <v>1120220954</v>
      </c>
      <c r="B123" s="4">
        <v>78.598130841121488</v>
      </c>
      <c r="C123" s="5">
        <v>131</v>
      </c>
      <c r="D123" s="13">
        <v>10.099999999999998</v>
      </c>
      <c r="E123" s="12">
        <v>62</v>
      </c>
      <c r="F123" s="12">
        <f t="shared" si="3"/>
        <v>120.64999999999999</v>
      </c>
      <c r="G123" s="12">
        <v>122</v>
      </c>
      <c r="H123" s="12"/>
      <c r="I123" s="12"/>
    </row>
    <row r="124" spans="1:9" ht="15" customHeight="1" x14ac:dyDescent="0.25">
      <c r="A124" s="6">
        <v>1120221963</v>
      </c>
      <c r="B124" s="4">
        <v>81.631578947368425</v>
      </c>
      <c r="C124" s="5">
        <v>119</v>
      </c>
      <c r="D124" s="13">
        <v>1.7</v>
      </c>
      <c r="E124" s="12">
        <v>132</v>
      </c>
      <c r="F124" s="12">
        <f t="shared" si="3"/>
        <v>120.94999999999999</v>
      </c>
      <c r="G124" s="12">
        <v>123</v>
      </c>
      <c r="H124" s="12"/>
      <c r="I124" s="12"/>
    </row>
    <row r="125" spans="1:9" ht="15" customHeight="1" x14ac:dyDescent="0.25">
      <c r="A125" s="6">
        <v>1120223363</v>
      </c>
      <c r="B125" s="4">
        <v>79.899159663865547</v>
      </c>
      <c r="C125" s="5">
        <v>127</v>
      </c>
      <c r="D125" s="13">
        <v>7.3</v>
      </c>
      <c r="E125" s="12">
        <v>91</v>
      </c>
      <c r="F125" s="12">
        <f t="shared" si="3"/>
        <v>121.60000000000001</v>
      </c>
      <c r="G125" s="12">
        <v>124</v>
      </c>
      <c r="H125" s="12"/>
      <c r="I125" s="12"/>
    </row>
    <row r="126" spans="1:9" ht="15" customHeight="1" x14ac:dyDescent="0.25">
      <c r="A126" s="6">
        <v>1120220545</v>
      </c>
      <c r="B126" s="4">
        <v>79.072072072072075</v>
      </c>
      <c r="C126" s="5">
        <v>129</v>
      </c>
      <c r="D126" s="13">
        <v>8.6999999999999993</v>
      </c>
      <c r="E126" s="12">
        <v>80</v>
      </c>
      <c r="F126" s="12">
        <f t="shared" si="3"/>
        <v>121.64999999999999</v>
      </c>
      <c r="G126" s="12">
        <v>125</v>
      </c>
      <c r="H126" s="12"/>
      <c r="I126" s="12"/>
    </row>
    <row r="127" spans="1:9" ht="15" customHeight="1" x14ac:dyDescent="0.25">
      <c r="A127" s="6">
        <v>1120220549</v>
      </c>
      <c r="B127" s="4">
        <v>80.888888888888886</v>
      </c>
      <c r="C127" s="5">
        <v>123</v>
      </c>
      <c r="D127" s="13">
        <v>4.5</v>
      </c>
      <c r="E127" s="12">
        <v>114</v>
      </c>
      <c r="F127" s="12">
        <f t="shared" si="3"/>
        <v>121.64999999999999</v>
      </c>
      <c r="G127" s="12">
        <v>126</v>
      </c>
      <c r="H127" s="12"/>
      <c r="I127" s="12"/>
    </row>
    <row r="128" spans="1:9" ht="15" customHeight="1" x14ac:dyDescent="0.25">
      <c r="A128" s="6">
        <v>1120220960</v>
      </c>
      <c r="B128" s="4">
        <v>80.234234234234236</v>
      </c>
      <c r="C128" s="5">
        <v>125</v>
      </c>
      <c r="D128" s="13">
        <v>5.9</v>
      </c>
      <c r="E128" s="12">
        <v>103</v>
      </c>
      <c r="F128" s="12">
        <f t="shared" si="3"/>
        <v>121.7</v>
      </c>
      <c r="G128" s="12">
        <v>127</v>
      </c>
      <c r="H128" s="12"/>
      <c r="I128" s="12"/>
    </row>
    <row r="129" spans="1:9" ht="15" customHeight="1" x14ac:dyDescent="0.25">
      <c r="A129" s="6">
        <v>1120221762</v>
      </c>
      <c r="B129" s="4">
        <v>81.394957983193279</v>
      </c>
      <c r="C129" s="5">
        <v>121</v>
      </c>
      <c r="D129" s="13">
        <v>2.2000000000000002</v>
      </c>
      <c r="E129" s="12">
        <v>129</v>
      </c>
      <c r="F129" s="12">
        <f t="shared" si="3"/>
        <v>122.19999999999999</v>
      </c>
      <c r="G129" s="12">
        <v>128</v>
      </c>
      <c r="H129" s="12"/>
      <c r="I129" s="12"/>
    </row>
    <row r="130" spans="1:9" ht="15" customHeight="1" x14ac:dyDescent="0.25">
      <c r="A130" s="6">
        <v>1120221165</v>
      </c>
      <c r="B130" s="4">
        <v>79.932773109243698</v>
      </c>
      <c r="C130" s="5">
        <v>126</v>
      </c>
      <c r="D130" s="13">
        <v>3.7</v>
      </c>
      <c r="E130" s="12">
        <v>118</v>
      </c>
      <c r="F130" s="12">
        <f t="shared" ref="F130:F137" si="4">C130*0.85+E130*0.15</f>
        <v>124.8</v>
      </c>
      <c r="G130" s="12">
        <v>129</v>
      </c>
      <c r="H130" s="12"/>
      <c r="I130" s="12"/>
    </row>
    <row r="131" spans="1:9" ht="15" customHeight="1" x14ac:dyDescent="0.25">
      <c r="A131" s="6">
        <v>1120221955</v>
      </c>
      <c r="B131" s="4">
        <v>74</v>
      </c>
      <c r="C131" s="5">
        <v>136</v>
      </c>
      <c r="D131" s="13">
        <v>9.8000000000000007</v>
      </c>
      <c r="E131" s="12">
        <v>66</v>
      </c>
      <c r="F131" s="12">
        <f t="shared" si="4"/>
        <v>125.5</v>
      </c>
      <c r="G131" s="12">
        <v>130</v>
      </c>
      <c r="H131" s="12"/>
      <c r="I131" s="12"/>
    </row>
    <row r="132" spans="1:9" ht="15" customHeight="1" x14ac:dyDescent="0.25">
      <c r="A132" s="6">
        <v>1120221871</v>
      </c>
      <c r="B132" s="4">
        <v>76.061068702290072</v>
      </c>
      <c r="C132" s="5">
        <v>132</v>
      </c>
      <c r="D132" s="13">
        <v>5.9</v>
      </c>
      <c r="E132" s="12">
        <v>103</v>
      </c>
      <c r="F132" s="12">
        <f t="shared" si="4"/>
        <v>127.65</v>
      </c>
      <c r="G132" s="12">
        <v>131</v>
      </c>
      <c r="H132" s="12"/>
      <c r="I132" s="12"/>
    </row>
    <row r="133" spans="1:9" ht="15" customHeight="1" x14ac:dyDescent="0.25">
      <c r="A133" s="6">
        <v>1120221763</v>
      </c>
      <c r="B133" s="4">
        <v>79.549549549549553</v>
      </c>
      <c r="C133" s="5">
        <v>128</v>
      </c>
      <c r="D133" s="13">
        <v>1.7</v>
      </c>
      <c r="E133" s="12">
        <v>132</v>
      </c>
      <c r="F133" s="12">
        <f t="shared" si="4"/>
        <v>128.6</v>
      </c>
      <c r="G133" s="12">
        <v>132</v>
      </c>
      <c r="H133" s="12"/>
      <c r="I133" s="12"/>
    </row>
    <row r="134" spans="1:9" ht="15" customHeight="1" x14ac:dyDescent="0.25">
      <c r="A134" s="6">
        <v>1120221518</v>
      </c>
      <c r="B134" s="4">
        <v>76.048780487804876</v>
      </c>
      <c r="C134" s="5">
        <v>133</v>
      </c>
      <c r="D134" s="13">
        <v>4.7</v>
      </c>
      <c r="E134" s="12">
        <v>112</v>
      </c>
      <c r="F134" s="12">
        <f t="shared" si="4"/>
        <v>129.85</v>
      </c>
      <c r="G134" s="12">
        <v>133</v>
      </c>
      <c r="H134" s="12"/>
      <c r="I134" s="12"/>
    </row>
    <row r="135" spans="1:9" ht="15" customHeight="1" x14ac:dyDescent="0.25">
      <c r="A135" s="6">
        <v>1120223227</v>
      </c>
      <c r="B135" s="4">
        <v>78.606299212598429</v>
      </c>
      <c r="C135" s="5">
        <v>130</v>
      </c>
      <c r="D135" s="13">
        <v>2.2000000000000002</v>
      </c>
      <c r="E135" s="12">
        <v>129</v>
      </c>
      <c r="F135" s="12">
        <f t="shared" si="4"/>
        <v>129.85</v>
      </c>
      <c r="G135" s="12">
        <v>134</v>
      </c>
      <c r="H135" s="12"/>
      <c r="I135" s="12"/>
    </row>
    <row r="136" spans="1:9" ht="15" customHeight="1" x14ac:dyDescent="0.25">
      <c r="A136" s="6">
        <v>1120221872</v>
      </c>
      <c r="B136" s="4">
        <v>75.608695652173907</v>
      </c>
      <c r="C136" s="5">
        <v>135</v>
      </c>
      <c r="D136" s="13">
        <v>4.8</v>
      </c>
      <c r="E136" s="12">
        <v>111</v>
      </c>
      <c r="F136" s="12">
        <f t="shared" si="4"/>
        <v>131.4</v>
      </c>
      <c r="G136" s="12">
        <v>135</v>
      </c>
      <c r="H136" s="12"/>
      <c r="I136" s="12"/>
    </row>
    <row r="137" spans="1:9" ht="15" customHeight="1" x14ac:dyDescent="0.25">
      <c r="A137" s="6">
        <v>1120223600</v>
      </c>
      <c r="B137" s="14">
        <v>75.726618705035975</v>
      </c>
      <c r="C137" s="5">
        <v>134</v>
      </c>
      <c r="D137" s="13">
        <v>2.7</v>
      </c>
      <c r="E137" s="12">
        <v>125</v>
      </c>
      <c r="F137" s="12">
        <f t="shared" si="4"/>
        <v>132.64999999999998</v>
      </c>
      <c r="G137" s="12">
        <v>136</v>
      </c>
      <c r="H137" s="12"/>
      <c r="I137" s="12"/>
    </row>
    <row r="138" spans="1:9" ht="15" customHeight="1" x14ac:dyDescent="0.25"/>
  </sheetData>
  <sortState xmlns:xlrd2="http://schemas.microsoft.com/office/spreadsheetml/2017/richdata2" ref="A2:H137">
    <sortCondition ref="G2:G137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67513-5AB7-4B6D-928A-5253C06ED3DB}">
  <dimension ref="A1:I31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6.109375" style="8" bestFit="1" customWidth="1"/>
    <col min="9" max="9" width="11.6640625" bestFit="1" customWidth="1"/>
  </cols>
  <sheetData>
    <row r="1" spans="1:9" ht="15" customHeight="1" x14ac:dyDescent="0.25">
      <c r="A1" s="3" t="s">
        <v>0</v>
      </c>
      <c r="B1" s="3" t="s">
        <v>1</v>
      </c>
      <c r="C1" s="3" t="s">
        <v>2</v>
      </c>
      <c r="D1" s="3" t="s">
        <v>20</v>
      </c>
      <c r="E1" s="3" t="s">
        <v>21</v>
      </c>
      <c r="F1" s="3" t="s">
        <v>22</v>
      </c>
      <c r="G1" s="3" t="s">
        <v>23</v>
      </c>
      <c r="H1" s="3" t="s">
        <v>26</v>
      </c>
      <c r="I1" s="3" t="s">
        <v>36</v>
      </c>
    </row>
    <row r="2" spans="1:9" ht="15" customHeight="1" x14ac:dyDescent="0.25">
      <c r="A2" s="2">
        <v>1120222543</v>
      </c>
      <c r="B2" s="1">
        <v>88.442176870748298</v>
      </c>
      <c r="C2" s="2">
        <v>2</v>
      </c>
      <c r="D2" s="12">
        <v>19</v>
      </c>
      <c r="E2" s="12">
        <v>2</v>
      </c>
      <c r="F2" s="12">
        <f t="shared" ref="F2:F31" si="0">C2*0.85+E2*0.15</f>
        <v>2</v>
      </c>
      <c r="G2" s="12">
        <v>1</v>
      </c>
      <c r="H2" s="18" t="s">
        <v>27</v>
      </c>
      <c r="I2" s="12"/>
    </row>
    <row r="3" spans="1:9" ht="15" customHeight="1" x14ac:dyDescent="0.25">
      <c r="A3" s="2">
        <v>1120220957</v>
      </c>
      <c r="B3" s="1">
        <v>87.864077669902912</v>
      </c>
      <c r="C3" s="2">
        <v>3</v>
      </c>
      <c r="D3" s="12">
        <v>12.6</v>
      </c>
      <c r="E3" s="12">
        <v>6</v>
      </c>
      <c r="F3" s="12">
        <f t="shared" si="0"/>
        <v>3.4499999999999997</v>
      </c>
      <c r="G3" s="12">
        <v>2</v>
      </c>
      <c r="H3" s="18" t="s">
        <v>27</v>
      </c>
      <c r="I3" s="12"/>
    </row>
    <row r="4" spans="1:9" ht="15" customHeight="1" x14ac:dyDescent="0.25">
      <c r="A4" s="2">
        <v>1120223238</v>
      </c>
      <c r="B4" s="1">
        <v>87.291262135922324</v>
      </c>
      <c r="C4" s="2">
        <v>4</v>
      </c>
      <c r="D4" s="12">
        <v>19.5</v>
      </c>
      <c r="E4" s="12">
        <v>1</v>
      </c>
      <c r="F4" s="12">
        <f t="shared" si="0"/>
        <v>3.55</v>
      </c>
      <c r="G4" s="12">
        <v>3</v>
      </c>
      <c r="H4" s="19" t="s">
        <v>28</v>
      </c>
      <c r="I4" s="12"/>
    </row>
    <row r="5" spans="1:9" ht="15" customHeight="1" x14ac:dyDescent="0.25">
      <c r="A5" s="2">
        <v>1120223607</v>
      </c>
      <c r="B5" s="1">
        <v>88.556521739130432</v>
      </c>
      <c r="C5" s="2">
        <v>1</v>
      </c>
      <c r="D5" s="12">
        <v>2.9</v>
      </c>
      <c r="E5" s="12">
        <v>26</v>
      </c>
      <c r="F5" s="12">
        <f t="shared" si="0"/>
        <v>4.75</v>
      </c>
      <c r="G5" s="12">
        <v>4</v>
      </c>
      <c r="H5" s="19" t="s">
        <v>28</v>
      </c>
      <c r="I5" s="12"/>
    </row>
    <row r="6" spans="1:9" ht="15" customHeight="1" x14ac:dyDescent="0.25">
      <c r="A6" s="2">
        <v>1120221521</v>
      </c>
      <c r="B6" s="1">
        <v>86.403361344537814</v>
      </c>
      <c r="C6" s="2">
        <v>6</v>
      </c>
      <c r="D6" s="12">
        <v>12.1</v>
      </c>
      <c r="E6" s="12">
        <v>7</v>
      </c>
      <c r="F6" s="12">
        <f t="shared" si="0"/>
        <v>6.1499999999999995</v>
      </c>
      <c r="G6" s="12">
        <v>5</v>
      </c>
      <c r="H6" s="19" t="s">
        <v>28</v>
      </c>
      <c r="I6" s="12"/>
    </row>
    <row r="7" spans="1:9" ht="15" customHeight="1" x14ac:dyDescent="0.25">
      <c r="A7" s="2">
        <v>1120221514</v>
      </c>
      <c r="B7" s="1">
        <v>86.224299065420567</v>
      </c>
      <c r="C7" s="2">
        <v>7</v>
      </c>
      <c r="D7" s="12">
        <v>14.1</v>
      </c>
      <c r="E7" s="12">
        <v>4</v>
      </c>
      <c r="F7" s="12">
        <f t="shared" si="0"/>
        <v>6.55</v>
      </c>
      <c r="G7" s="12">
        <v>6</v>
      </c>
      <c r="H7" s="19" t="s">
        <v>28</v>
      </c>
      <c r="I7" s="12"/>
    </row>
    <row r="8" spans="1:9" ht="15" customHeight="1" x14ac:dyDescent="0.25">
      <c r="A8" s="2">
        <v>1120223039</v>
      </c>
      <c r="B8" s="1">
        <v>86.895238095238099</v>
      </c>
      <c r="C8" s="2">
        <v>5</v>
      </c>
      <c r="D8" s="12">
        <v>2.2000000000000002</v>
      </c>
      <c r="E8" s="12">
        <v>28</v>
      </c>
      <c r="F8" s="12">
        <f t="shared" si="0"/>
        <v>8.4499999999999993</v>
      </c>
      <c r="G8" s="12">
        <v>7</v>
      </c>
      <c r="H8" s="20" t="s">
        <v>29</v>
      </c>
      <c r="I8" s="12"/>
    </row>
    <row r="9" spans="1:9" ht="15" customHeight="1" x14ac:dyDescent="0.25">
      <c r="A9" s="2">
        <v>1120221652</v>
      </c>
      <c r="B9" s="1">
        <v>85.072072072072075</v>
      </c>
      <c r="C9" s="2">
        <v>9</v>
      </c>
      <c r="D9" s="12">
        <v>10.1</v>
      </c>
      <c r="E9" s="12">
        <v>11</v>
      </c>
      <c r="F9" s="12">
        <f t="shared" si="0"/>
        <v>9.2999999999999989</v>
      </c>
      <c r="G9" s="12">
        <v>8</v>
      </c>
      <c r="H9" s="20" t="s">
        <v>29</v>
      </c>
      <c r="I9" s="12"/>
    </row>
    <row r="10" spans="1:9" ht="15" customHeight="1" x14ac:dyDescent="0.25">
      <c r="A10" s="2">
        <v>1120221960</v>
      </c>
      <c r="B10" s="1">
        <v>85.945945945945951</v>
      </c>
      <c r="C10" s="2">
        <v>8</v>
      </c>
      <c r="D10" s="12">
        <v>6.3999999999999995</v>
      </c>
      <c r="E10" s="12">
        <v>20</v>
      </c>
      <c r="F10" s="12">
        <f t="shared" si="0"/>
        <v>9.8000000000000007</v>
      </c>
      <c r="G10" s="12">
        <v>9</v>
      </c>
      <c r="H10" s="20" t="s">
        <v>29</v>
      </c>
      <c r="I10" s="12"/>
    </row>
    <row r="11" spans="1:9" ht="15" customHeight="1" x14ac:dyDescent="0.25">
      <c r="A11" s="2">
        <v>1120221651</v>
      </c>
      <c r="B11" s="1">
        <v>84.77391304347826</v>
      </c>
      <c r="C11" s="2">
        <v>10</v>
      </c>
      <c r="D11" s="12">
        <v>8.1</v>
      </c>
      <c r="E11" s="12">
        <v>14</v>
      </c>
      <c r="F11" s="12">
        <f t="shared" si="0"/>
        <v>10.6</v>
      </c>
      <c r="G11" s="12">
        <v>10</v>
      </c>
      <c r="H11" s="20" t="s">
        <v>29</v>
      </c>
      <c r="I11" s="12"/>
    </row>
    <row r="12" spans="1:9" ht="15" customHeight="1" x14ac:dyDescent="0.25">
      <c r="A12" s="5">
        <v>1120220546</v>
      </c>
      <c r="B12" s="4">
        <v>83.982608695652175</v>
      </c>
      <c r="C12" s="5">
        <v>12</v>
      </c>
      <c r="D12" s="7">
        <v>11.5</v>
      </c>
      <c r="E12" s="7">
        <v>9</v>
      </c>
      <c r="F12" s="7">
        <f t="shared" si="0"/>
        <v>11.549999999999999</v>
      </c>
      <c r="G12" s="7">
        <v>11</v>
      </c>
      <c r="H12" s="7"/>
      <c r="I12" s="12"/>
    </row>
    <row r="13" spans="1:9" ht="15" customHeight="1" x14ac:dyDescent="0.25">
      <c r="A13" s="2">
        <v>1120221517</v>
      </c>
      <c r="B13" s="1">
        <v>84.672897196261687</v>
      </c>
      <c r="C13" s="2">
        <v>11</v>
      </c>
      <c r="D13" s="12">
        <v>7.1000000000000005</v>
      </c>
      <c r="E13" s="12">
        <v>18</v>
      </c>
      <c r="F13" s="12">
        <f t="shared" si="0"/>
        <v>12.049999999999999</v>
      </c>
      <c r="G13" s="12">
        <v>12</v>
      </c>
      <c r="H13" s="20" t="s">
        <v>29</v>
      </c>
      <c r="I13" s="12"/>
    </row>
    <row r="14" spans="1:9" ht="15" customHeight="1" x14ac:dyDescent="0.25">
      <c r="A14" s="2">
        <v>1120222816</v>
      </c>
      <c r="B14" s="1">
        <v>83.963963963963963</v>
      </c>
      <c r="C14" s="2">
        <v>13</v>
      </c>
      <c r="D14" s="12">
        <v>7.2</v>
      </c>
      <c r="E14" s="12">
        <v>16</v>
      </c>
      <c r="F14" s="12">
        <f t="shared" si="0"/>
        <v>13.45</v>
      </c>
      <c r="G14" s="12">
        <v>13</v>
      </c>
      <c r="H14" s="20" t="s">
        <v>29</v>
      </c>
      <c r="I14" s="12"/>
    </row>
    <row r="15" spans="1:9" ht="15" customHeight="1" x14ac:dyDescent="0.25">
      <c r="A15" s="2">
        <v>1120222548</v>
      </c>
      <c r="B15" s="1">
        <v>83.475728155339809</v>
      </c>
      <c r="C15" s="2">
        <v>15</v>
      </c>
      <c r="D15" s="12">
        <v>13.799999999999999</v>
      </c>
      <c r="E15" s="12">
        <v>5</v>
      </c>
      <c r="F15" s="12">
        <f t="shared" si="0"/>
        <v>13.5</v>
      </c>
      <c r="G15" s="12">
        <v>14</v>
      </c>
      <c r="H15" s="12"/>
      <c r="I15" s="12"/>
    </row>
    <row r="16" spans="1:9" ht="15" customHeight="1" x14ac:dyDescent="0.25">
      <c r="A16" s="2">
        <v>1120223519</v>
      </c>
      <c r="B16" s="1">
        <v>82.765217391304347</v>
      </c>
      <c r="C16" s="2">
        <v>17</v>
      </c>
      <c r="D16" s="12">
        <v>11.7</v>
      </c>
      <c r="E16" s="12">
        <v>8</v>
      </c>
      <c r="F16" s="12">
        <f t="shared" si="0"/>
        <v>15.649999999999999</v>
      </c>
      <c r="G16" s="12">
        <v>15</v>
      </c>
      <c r="H16" s="12"/>
      <c r="I16" s="12"/>
    </row>
    <row r="17" spans="1:9" ht="15" customHeight="1" x14ac:dyDescent="0.25">
      <c r="A17" s="2">
        <v>1120223364</v>
      </c>
      <c r="B17" s="1">
        <v>83.950495049504951</v>
      </c>
      <c r="C17" s="2">
        <v>14</v>
      </c>
      <c r="D17" s="12">
        <v>2.2999999999999998</v>
      </c>
      <c r="E17" s="12">
        <v>27</v>
      </c>
      <c r="F17" s="12">
        <f t="shared" si="0"/>
        <v>15.95</v>
      </c>
      <c r="G17" s="12">
        <v>16</v>
      </c>
      <c r="H17" s="12"/>
      <c r="I17" s="12"/>
    </row>
    <row r="18" spans="1:9" ht="15" customHeight="1" x14ac:dyDescent="0.25">
      <c r="A18" s="2">
        <v>1120222403</v>
      </c>
      <c r="B18" s="1">
        <v>80.663157894736841</v>
      </c>
      <c r="C18" s="2">
        <v>19</v>
      </c>
      <c r="D18" s="12">
        <v>16.899999999999999</v>
      </c>
      <c r="E18" s="12">
        <v>3</v>
      </c>
      <c r="F18" s="12">
        <f t="shared" si="0"/>
        <v>16.599999999999998</v>
      </c>
      <c r="G18" s="12">
        <v>17</v>
      </c>
      <c r="H18" s="12"/>
      <c r="I18" s="12"/>
    </row>
    <row r="19" spans="1:9" ht="15" customHeight="1" x14ac:dyDescent="0.25">
      <c r="A19" s="2">
        <v>1120221515</v>
      </c>
      <c r="B19" s="1">
        <v>83.186915887850461</v>
      </c>
      <c r="C19" s="2">
        <v>16</v>
      </c>
      <c r="D19" s="12">
        <v>4.2</v>
      </c>
      <c r="E19" s="12">
        <v>24</v>
      </c>
      <c r="F19" s="12">
        <f t="shared" si="0"/>
        <v>17.2</v>
      </c>
      <c r="G19" s="12">
        <v>18</v>
      </c>
      <c r="H19" s="12"/>
      <c r="I19" s="12"/>
    </row>
    <row r="20" spans="1:9" ht="15" customHeight="1" x14ac:dyDescent="0.25">
      <c r="A20" s="2">
        <v>1120223368</v>
      </c>
      <c r="B20" s="1">
        <v>80.49549549549549</v>
      </c>
      <c r="C20" s="2">
        <v>20</v>
      </c>
      <c r="D20" s="12">
        <v>8.9</v>
      </c>
      <c r="E20" s="12">
        <v>12</v>
      </c>
      <c r="F20" s="12">
        <f t="shared" si="0"/>
        <v>18.8</v>
      </c>
      <c r="G20" s="12">
        <v>19</v>
      </c>
      <c r="H20" s="12"/>
      <c r="I20" s="12"/>
    </row>
    <row r="21" spans="1:9" ht="15" customHeight="1" x14ac:dyDescent="0.25">
      <c r="A21" s="2">
        <v>1120220953</v>
      </c>
      <c r="B21" s="1">
        <v>80.69072164948453</v>
      </c>
      <c r="C21" s="2">
        <v>18</v>
      </c>
      <c r="D21" s="12">
        <v>1.7</v>
      </c>
      <c r="E21" s="12">
        <v>30</v>
      </c>
      <c r="F21" s="12">
        <f t="shared" si="0"/>
        <v>19.799999999999997</v>
      </c>
      <c r="G21" s="12">
        <v>20</v>
      </c>
      <c r="H21" s="12"/>
      <c r="I21" s="12"/>
    </row>
    <row r="22" spans="1:9" ht="15" customHeight="1" x14ac:dyDescent="0.25">
      <c r="A22" s="2">
        <v>1120222555</v>
      </c>
      <c r="B22" s="1">
        <v>79.915887850467286</v>
      </c>
      <c r="C22" s="2">
        <v>21</v>
      </c>
      <c r="D22" s="12">
        <v>6.4</v>
      </c>
      <c r="E22" s="12">
        <v>20</v>
      </c>
      <c r="F22" s="12">
        <f t="shared" si="0"/>
        <v>20.849999999999998</v>
      </c>
      <c r="G22" s="12">
        <v>21</v>
      </c>
      <c r="H22" s="12"/>
      <c r="I22" s="12"/>
    </row>
    <row r="23" spans="1:9" ht="15" customHeight="1" x14ac:dyDescent="0.25">
      <c r="A23" s="2">
        <v>1120222542</v>
      </c>
      <c r="B23" s="1">
        <v>78.913043478260875</v>
      </c>
      <c r="C23" s="2">
        <v>23</v>
      </c>
      <c r="D23" s="12">
        <v>10.899999999999999</v>
      </c>
      <c r="E23" s="12">
        <v>10</v>
      </c>
      <c r="F23" s="12">
        <f t="shared" si="0"/>
        <v>21.05</v>
      </c>
      <c r="G23" s="12">
        <v>22</v>
      </c>
      <c r="H23" s="12"/>
      <c r="I23" s="12"/>
    </row>
    <row r="24" spans="1:9" ht="15" customHeight="1" x14ac:dyDescent="0.25">
      <c r="A24" s="2">
        <v>1120221764</v>
      </c>
      <c r="B24" s="1">
        <v>79.848739495798313</v>
      </c>
      <c r="C24" s="2">
        <v>22</v>
      </c>
      <c r="D24" s="12">
        <v>3.7</v>
      </c>
      <c r="E24" s="12">
        <v>25</v>
      </c>
      <c r="F24" s="12">
        <f t="shared" si="0"/>
        <v>22.45</v>
      </c>
      <c r="G24" s="12">
        <v>23</v>
      </c>
      <c r="H24" s="12"/>
      <c r="I24" s="12"/>
    </row>
    <row r="25" spans="1:9" ht="15" customHeight="1" x14ac:dyDescent="0.25">
      <c r="A25" s="2">
        <v>1120222545</v>
      </c>
      <c r="B25" s="1">
        <v>78.5631067961165</v>
      </c>
      <c r="C25" s="2">
        <v>24</v>
      </c>
      <c r="D25" s="12">
        <v>7.2</v>
      </c>
      <c r="E25" s="12">
        <v>16</v>
      </c>
      <c r="F25" s="12">
        <f t="shared" si="0"/>
        <v>22.799999999999997</v>
      </c>
      <c r="G25" s="12">
        <v>24</v>
      </c>
      <c r="H25" s="12"/>
      <c r="I25" s="12"/>
    </row>
    <row r="26" spans="1:9" ht="15" customHeight="1" x14ac:dyDescent="0.25">
      <c r="A26" s="2">
        <v>1120220845</v>
      </c>
      <c r="B26" s="1">
        <v>76.822429906542055</v>
      </c>
      <c r="C26" s="2">
        <v>27</v>
      </c>
      <c r="D26" s="12">
        <v>8.1</v>
      </c>
      <c r="E26" s="12">
        <v>14</v>
      </c>
      <c r="F26" s="12">
        <f t="shared" si="0"/>
        <v>25.05</v>
      </c>
      <c r="G26" s="12">
        <v>25</v>
      </c>
      <c r="H26" s="12"/>
      <c r="I26" s="12"/>
    </row>
    <row r="27" spans="1:9" ht="15" customHeight="1" x14ac:dyDescent="0.25">
      <c r="A27" s="2">
        <v>1120222635</v>
      </c>
      <c r="B27" s="1">
        <v>77.161616161616166</v>
      </c>
      <c r="C27" s="2">
        <v>26</v>
      </c>
      <c r="D27" s="12">
        <v>6.1000000000000005</v>
      </c>
      <c r="E27" s="12">
        <v>22</v>
      </c>
      <c r="F27" s="12">
        <f t="shared" si="0"/>
        <v>25.4</v>
      </c>
      <c r="G27" s="12">
        <v>26</v>
      </c>
      <c r="H27" s="12"/>
      <c r="I27" s="12"/>
    </row>
    <row r="28" spans="1:9" ht="15" customHeight="1" x14ac:dyDescent="0.25">
      <c r="A28" s="2">
        <v>1120223603</v>
      </c>
      <c r="B28" s="1">
        <v>78.420560747663558</v>
      </c>
      <c r="C28" s="2">
        <v>25</v>
      </c>
      <c r="D28" s="12">
        <v>2</v>
      </c>
      <c r="E28" s="12">
        <v>29</v>
      </c>
      <c r="F28" s="12">
        <f t="shared" si="0"/>
        <v>25.6</v>
      </c>
      <c r="G28" s="12">
        <v>27</v>
      </c>
      <c r="H28" s="12"/>
      <c r="I28" s="12"/>
    </row>
    <row r="29" spans="1:9" ht="15" customHeight="1" x14ac:dyDescent="0.25">
      <c r="A29" s="2">
        <v>1120223361</v>
      </c>
      <c r="B29" s="4">
        <v>76.729729729729726</v>
      </c>
      <c r="C29" s="2">
        <v>28</v>
      </c>
      <c r="D29" s="12">
        <v>8.6</v>
      </c>
      <c r="E29" s="12">
        <v>13</v>
      </c>
      <c r="F29" s="12">
        <f t="shared" si="0"/>
        <v>25.75</v>
      </c>
      <c r="G29" s="12">
        <v>28</v>
      </c>
      <c r="H29" s="12"/>
      <c r="I29" s="12"/>
    </row>
    <row r="30" spans="1:9" ht="15" customHeight="1" x14ac:dyDescent="0.25">
      <c r="A30" s="2">
        <v>1120222402</v>
      </c>
      <c r="B30" s="1">
        <v>76.286956521739128</v>
      </c>
      <c r="C30" s="2">
        <v>29</v>
      </c>
      <c r="D30" s="12">
        <v>6.8</v>
      </c>
      <c r="E30" s="12">
        <v>19</v>
      </c>
      <c r="F30" s="12">
        <f t="shared" si="0"/>
        <v>27.5</v>
      </c>
      <c r="G30" s="12">
        <v>29</v>
      </c>
      <c r="H30" s="12"/>
      <c r="I30" s="12"/>
    </row>
    <row r="31" spans="1:9" ht="15" customHeight="1" x14ac:dyDescent="0.25">
      <c r="A31" s="2">
        <v>1120223371</v>
      </c>
      <c r="B31" s="1">
        <v>73.038834951456309</v>
      </c>
      <c r="C31" s="2">
        <v>30</v>
      </c>
      <c r="D31" s="12">
        <v>5.2</v>
      </c>
      <c r="E31" s="12">
        <v>23</v>
      </c>
      <c r="F31" s="12">
        <f t="shared" si="0"/>
        <v>28.95</v>
      </c>
      <c r="G31" s="12">
        <v>30</v>
      </c>
      <c r="H31" s="12"/>
      <c r="I31" s="12"/>
    </row>
  </sheetData>
  <sortState xmlns:xlrd2="http://schemas.microsoft.com/office/spreadsheetml/2017/richdata2" ref="A2:I31">
    <sortCondition ref="G2:G31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3C3E0-F091-480D-B18E-D3A05B2F8BC0}">
  <dimension ref="A1:I13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10.5546875" customWidth="1"/>
    <col min="3" max="3" width="13.88671875" bestFit="1" customWidth="1"/>
    <col min="7" max="7" width="14.6640625" bestFit="1" customWidth="1"/>
    <col min="8" max="8" width="12.33203125" style="8" bestFit="1" customWidth="1"/>
    <col min="9" max="9" width="12.33203125" bestFit="1" customWidth="1"/>
  </cols>
  <sheetData>
    <row r="1" spans="1:9" ht="15" customHeight="1" x14ac:dyDescent="0.25">
      <c r="A1" s="3" t="s">
        <v>0</v>
      </c>
      <c r="B1" s="3" t="s">
        <v>1</v>
      </c>
      <c r="C1" s="3" t="s">
        <v>2</v>
      </c>
      <c r="D1" s="15" t="s">
        <v>20</v>
      </c>
      <c r="E1" s="15" t="s">
        <v>24</v>
      </c>
      <c r="F1" s="15" t="s">
        <v>22</v>
      </c>
      <c r="G1" s="15" t="s">
        <v>25</v>
      </c>
      <c r="H1" s="15" t="s">
        <v>30</v>
      </c>
      <c r="I1" s="15" t="s">
        <v>36</v>
      </c>
    </row>
    <row r="2" spans="1:9" ht="15" customHeight="1" x14ac:dyDescent="0.25">
      <c r="A2" s="1" t="s">
        <v>3</v>
      </c>
      <c r="B2" s="1">
        <v>87.19047619047619</v>
      </c>
      <c r="C2" s="2">
        <v>1</v>
      </c>
      <c r="D2" s="2">
        <v>1.7</v>
      </c>
      <c r="E2" s="2">
        <v>2</v>
      </c>
      <c r="F2" s="16">
        <f t="shared" ref="F2:F13" si="0">C2*0.85+E2*0.15</f>
        <v>1.1499999999999999</v>
      </c>
      <c r="G2" s="16">
        <v>1</v>
      </c>
      <c r="H2" s="18" t="s">
        <v>31</v>
      </c>
      <c r="I2" s="12"/>
    </row>
    <row r="3" spans="1:9" ht="15" customHeight="1" x14ac:dyDescent="0.25">
      <c r="A3" s="1" t="s">
        <v>4</v>
      </c>
      <c r="B3" s="1">
        <v>80.333333333333329</v>
      </c>
      <c r="C3" s="2">
        <v>2</v>
      </c>
      <c r="D3" s="2">
        <v>1.7</v>
      </c>
      <c r="E3" s="2">
        <v>2</v>
      </c>
      <c r="F3" s="16">
        <f t="shared" si="0"/>
        <v>2</v>
      </c>
      <c r="G3" s="16">
        <v>2</v>
      </c>
      <c r="H3" s="19" t="s">
        <v>32</v>
      </c>
      <c r="I3" s="12"/>
    </row>
    <row r="4" spans="1:9" ht="15" customHeight="1" x14ac:dyDescent="0.25">
      <c r="A4" s="1" t="s">
        <v>5</v>
      </c>
      <c r="B4" s="1">
        <v>80.333333333333329</v>
      </c>
      <c r="C4" s="2">
        <v>3</v>
      </c>
      <c r="D4" s="2">
        <v>1.7</v>
      </c>
      <c r="E4" s="2">
        <v>2</v>
      </c>
      <c r="F4" s="16">
        <f t="shared" si="0"/>
        <v>2.8499999999999996</v>
      </c>
      <c r="G4" s="16">
        <v>3</v>
      </c>
      <c r="H4" s="20" t="s">
        <v>33</v>
      </c>
      <c r="I4" s="12"/>
    </row>
    <row r="5" spans="1:9" ht="15" customHeight="1" x14ac:dyDescent="0.25">
      <c r="A5" s="1" t="s">
        <v>6</v>
      </c>
      <c r="B5" s="1">
        <v>80.285714285714292</v>
      </c>
      <c r="C5" s="2">
        <v>4</v>
      </c>
      <c r="D5" s="2">
        <v>2.2000000000000002</v>
      </c>
      <c r="E5" s="2">
        <v>1</v>
      </c>
      <c r="F5" s="16">
        <f t="shared" si="0"/>
        <v>3.55</v>
      </c>
      <c r="G5" s="16">
        <v>4</v>
      </c>
      <c r="H5" s="20" t="s">
        <v>33</v>
      </c>
      <c r="I5" s="12"/>
    </row>
    <row r="6" spans="1:9" ht="15" customHeight="1" x14ac:dyDescent="0.25">
      <c r="A6" s="1" t="s">
        <v>7</v>
      </c>
      <c r="B6" s="1">
        <v>79.19047619047619</v>
      </c>
      <c r="C6" s="2">
        <v>5</v>
      </c>
      <c r="D6" s="2">
        <v>1.7</v>
      </c>
      <c r="E6" s="2">
        <v>2</v>
      </c>
      <c r="F6" s="16">
        <f t="shared" si="0"/>
        <v>4.55</v>
      </c>
      <c r="G6" s="16">
        <v>5</v>
      </c>
      <c r="H6" s="20" t="s">
        <v>33</v>
      </c>
      <c r="I6" s="12"/>
    </row>
    <row r="7" spans="1:9" ht="15" customHeight="1" x14ac:dyDescent="0.25">
      <c r="A7" s="1" t="s">
        <v>9</v>
      </c>
      <c r="B7" s="1">
        <v>76.117647058823536</v>
      </c>
      <c r="C7" s="2">
        <v>7</v>
      </c>
      <c r="D7" s="2">
        <v>1.7</v>
      </c>
      <c r="E7" s="2">
        <v>2</v>
      </c>
      <c r="F7" s="16">
        <f t="shared" si="0"/>
        <v>6.25</v>
      </c>
      <c r="G7" s="16">
        <v>6</v>
      </c>
      <c r="H7" s="12"/>
      <c r="I7" s="12"/>
    </row>
    <row r="8" spans="1:9" ht="15" customHeight="1" x14ac:dyDescent="0.25">
      <c r="A8" s="1" t="s">
        <v>8</v>
      </c>
      <c r="B8" s="1">
        <v>78.2</v>
      </c>
      <c r="C8" s="2">
        <v>6</v>
      </c>
      <c r="D8" s="2">
        <v>1.6</v>
      </c>
      <c r="E8" s="2">
        <v>11</v>
      </c>
      <c r="F8" s="16">
        <f t="shared" si="0"/>
        <v>6.75</v>
      </c>
      <c r="G8" s="16">
        <v>7</v>
      </c>
      <c r="H8" s="12"/>
      <c r="I8" s="12"/>
    </row>
    <row r="9" spans="1:9" ht="15" customHeight="1" x14ac:dyDescent="0.25">
      <c r="A9" s="1" t="s">
        <v>10</v>
      </c>
      <c r="B9" s="1">
        <v>75.173913043478265</v>
      </c>
      <c r="C9" s="2">
        <v>8</v>
      </c>
      <c r="D9" s="2">
        <v>1.7</v>
      </c>
      <c r="E9" s="2">
        <v>2</v>
      </c>
      <c r="F9" s="16">
        <f t="shared" si="0"/>
        <v>7.1</v>
      </c>
      <c r="G9" s="16">
        <v>8</v>
      </c>
      <c r="H9" s="12"/>
      <c r="I9" s="12"/>
    </row>
    <row r="10" spans="1:9" ht="15" customHeight="1" x14ac:dyDescent="0.25">
      <c r="A10" s="1" t="s">
        <v>12</v>
      </c>
      <c r="B10" s="1">
        <v>66.400000000000006</v>
      </c>
      <c r="C10" s="2">
        <v>10</v>
      </c>
      <c r="D10" s="2">
        <v>1.7</v>
      </c>
      <c r="E10" s="2">
        <v>2</v>
      </c>
      <c r="F10" s="16">
        <f t="shared" si="0"/>
        <v>8.8000000000000007</v>
      </c>
      <c r="G10" s="16">
        <v>9</v>
      </c>
      <c r="H10" s="12"/>
      <c r="I10" s="12"/>
    </row>
    <row r="11" spans="1:9" ht="15" customHeight="1" x14ac:dyDescent="0.25">
      <c r="A11" s="1" t="s">
        <v>11</v>
      </c>
      <c r="B11" s="1">
        <v>74.82352941176471</v>
      </c>
      <c r="C11" s="2">
        <v>9</v>
      </c>
      <c r="D11" s="2">
        <v>1.6</v>
      </c>
      <c r="E11" s="2">
        <v>11</v>
      </c>
      <c r="F11" s="16">
        <f t="shared" si="0"/>
        <v>9.2999999999999989</v>
      </c>
      <c r="G11" s="16">
        <v>10</v>
      </c>
      <c r="H11" s="12"/>
      <c r="I11" s="12"/>
    </row>
    <row r="12" spans="1:9" ht="15" customHeight="1" x14ac:dyDescent="0.25">
      <c r="A12" s="1" t="s">
        <v>13</v>
      </c>
      <c r="B12" s="1">
        <v>60.6</v>
      </c>
      <c r="C12" s="2">
        <v>11</v>
      </c>
      <c r="D12" s="2">
        <v>1.7</v>
      </c>
      <c r="E12" s="2">
        <v>2</v>
      </c>
      <c r="F12" s="16">
        <f t="shared" si="0"/>
        <v>9.65</v>
      </c>
      <c r="G12" s="16">
        <v>11</v>
      </c>
      <c r="H12" s="12"/>
      <c r="I12" s="12"/>
    </row>
    <row r="13" spans="1:9" ht="15" customHeight="1" x14ac:dyDescent="0.25">
      <c r="A13" s="1" t="s">
        <v>14</v>
      </c>
      <c r="B13" s="1">
        <v>2</v>
      </c>
      <c r="C13" s="2">
        <v>12</v>
      </c>
      <c r="D13" s="2">
        <v>1.7</v>
      </c>
      <c r="E13" s="2">
        <v>2</v>
      </c>
      <c r="F13" s="16">
        <f t="shared" si="0"/>
        <v>10.5</v>
      </c>
      <c r="G13" s="16">
        <v>12</v>
      </c>
      <c r="H13" s="12"/>
      <c r="I13" s="12"/>
    </row>
  </sheetData>
  <sortState xmlns:xlrd2="http://schemas.microsoft.com/office/spreadsheetml/2017/richdata2" ref="A2:G13">
    <sortCondition ref="F2:F13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C26FB-836C-487C-A31C-78CAC835EC9C}">
  <dimension ref="A1:K37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8" bestFit="1" customWidth="1"/>
    <col min="9" max="9" width="11.6640625" bestFit="1" customWidth="1"/>
  </cols>
  <sheetData>
    <row r="1" spans="1:9" ht="15" customHeight="1" x14ac:dyDescent="0.25">
      <c r="A1" s="3" t="s">
        <v>0</v>
      </c>
      <c r="B1" s="3" t="s">
        <v>1</v>
      </c>
      <c r="C1" s="3" t="s">
        <v>2</v>
      </c>
      <c r="D1" s="3" t="s">
        <v>20</v>
      </c>
      <c r="E1" s="3" t="s">
        <v>21</v>
      </c>
      <c r="F1" s="3" t="s">
        <v>22</v>
      </c>
      <c r="G1" s="3" t="s">
        <v>23</v>
      </c>
      <c r="H1" s="3" t="s">
        <v>26</v>
      </c>
      <c r="I1" s="17" t="s">
        <v>36</v>
      </c>
    </row>
    <row r="2" spans="1:9" ht="15" customHeight="1" x14ac:dyDescent="0.25">
      <c r="A2" s="2">
        <v>1120221758</v>
      </c>
      <c r="B2" s="1">
        <v>91.313131313131308</v>
      </c>
      <c r="C2" s="2">
        <v>1</v>
      </c>
      <c r="D2" s="12">
        <v>14.7</v>
      </c>
      <c r="E2" s="12">
        <v>3</v>
      </c>
      <c r="F2" s="12">
        <f t="shared" ref="F2:F37" si="0">C2*0.85+E2*0.15</f>
        <v>1.2999999999999998</v>
      </c>
      <c r="G2" s="12">
        <v>1</v>
      </c>
      <c r="H2" s="18" t="s">
        <v>27</v>
      </c>
      <c r="I2" s="12"/>
    </row>
    <row r="3" spans="1:9" ht="15" customHeight="1" x14ac:dyDescent="0.25">
      <c r="A3" s="2">
        <v>1120220326</v>
      </c>
      <c r="B3" s="1">
        <v>91.230769230769226</v>
      </c>
      <c r="C3" s="2">
        <v>2</v>
      </c>
      <c r="D3" s="12">
        <v>9.8999999999999986</v>
      </c>
      <c r="E3" s="12">
        <v>13</v>
      </c>
      <c r="F3" s="12">
        <f t="shared" si="0"/>
        <v>3.65</v>
      </c>
      <c r="G3" s="12">
        <v>2</v>
      </c>
      <c r="H3" s="18" t="s">
        <v>27</v>
      </c>
      <c r="I3" s="12"/>
    </row>
    <row r="4" spans="1:9" ht="15" customHeight="1" x14ac:dyDescent="0.25">
      <c r="A4" s="2">
        <v>1120223510</v>
      </c>
      <c r="B4" s="1">
        <v>90.8</v>
      </c>
      <c r="C4" s="2">
        <v>4</v>
      </c>
      <c r="D4" s="12">
        <v>10.299999999999999</v>
      </c>
      <c r="E4" s="12">
        <v>12</v>
      </c>
      <c r="F4" s="12">
        <f t="shared" si="0"/>
        <v>5.1999999999999993</v>
      </c>
      <c r="G4" s="12">
        <v>3</v>
      </c>
      <c r="H4" s="19" t="s">
        <v>28</v>
      </c>
      <c r="I4" s="12"/>
    </row>
    <row r="5" spans="1:9" ht="15" customHeight="1" x14ac:dyDescent="0.25">
      <c r="A5" s="2">
        <v>1120220124</v>
      </c>
      <c r="B5" s="1">
        <v>90.675675675675677</v>
      </c>
      <c r="C5" s="2">
        <v>6</v>
      </c>
      <c r="D5" s="12">
        <v>14.6</v>
      </c>
      <c r="E5" s="12">
        <v>4</v>
      </c>
      <c r="F5" s="12">
        <f t="shared" si="0"/>
        <v>5.6999999999999993</v>
      </c>
      <c r="G5" s="12">
        <v>4</v>
      </c>
      <c r="H5" s="19" t="s">
        <v>28</v>
      </c>
      <c r="I5" s="12"/>
    </row>
    <row r="6" spans="1:9" ht="15" customHeight="1" x14ac:dyDescent="0.25">
      <c r="A6" s="2">
        <v>1120223252</v>
      </c>
      <c r="B6" s="1">
        <v>90.684210526315795</v>
      </c>
      <c r="C6" s="2">
        <v>5</v>
      </c>
      <c r="D6" s="12">
        <v>11.5</v>
      </c>
      <c r="E6" s="12">
        <v>10</v>
      </c>
      <c r="F6" s="12">
        <f t="shared" si="0"/>
        <v>5.75</v>
      </c>
      <c r="G6" s="12">
        <v>5</v>
      </c>
      <c r="H6" s="19" t="s">
        <v>28</v>
      </c>
      <c r="I6" s="12"/>
    </row>
    <row r="7" spans="1:9" ht="15" customHeight="1" x14ac:dyDescent="0.25">
      <c r="A7" s="2">
        <v>1120220297</v>
      </c>
      <c r="B7" s="1">
        <v>91.060606060606062</v>
      </c>
      <c r="C7" s="2">
        <v>3</v>
      </c>
      <c r="D7" s="12">
        <v>3.7</v>
      </c>
      <c r="E7" s="12">
        <v>23</v>
      </c>
      <c r="F7" s="12">
        <f t="shared" si="0"/>
        <v>6</v>
      </c>
      <c r="G7" s="12">
        <v>6</v>
      </c>
      <c r="H7" s="19" t="s">
        <v>28</v>
      </c>
      <c r="I7" s="12"/>
    </row>
    <row r="8" spans="1:9" ht="15" customHeight="1" x14ac:dyDescent="0.25">
      <c r="A8" s="2">
        <v>1120223255</v>
      </c>
      <c r="B8" s="1">
        <v>89.575757575757578</v>
      </c>
      <c r="C8" s="2">
        <v>9</v>
      </c>
      <c r="D8" s="12">
        <v>19</v>
      </c>
      <c r="E8" s="12">
        <v>1</v>
      </c>
      <c r="F8" s="12">
        <f t="shared" si="0"/>
        <v>7.8</v>
      </c>
      <c r="G8" s="12">
        <v>7</v>
      </c>
      <c r="H8" s="19" t="s">
        <v>28</v>
      </c>
      <c r="I8" s="12"/>
    </row>
    <row r="9" spans="1:9" ht="15" customHeight="1" x14ac:dyDescent="0.25">
      <c r="A9" s="2">
        <v>1120223248</v>
      </c>
      <c r="B9" s="1">
        <v>90.27927927927928</v>
      </c>
      <c r="C9" s="2">
        <v>8</v>
      </c>
      <c r="D9" s="12">
        <v>10.799999999999999</v>
      </c>
      <c r="E9" s="12">
        <v>11</v>
      </c>
      <c r="F9" s="12">
        <f t="shared" si="0"/>
        <v>8.4499999999999993</v>
      </c>
      <c r="G9" s="12">
        <v>8</v>
      </c>
      <c r="H9" s="20" t="s">
        <v>29</v>
      </c>
      <c r="I9" s="12"/>
    </row>
    <row r="10" spans="1:9" ht="15" customHeight="1" x14ac:dyDescent="0.25">
      <c r="A10" s="2">
        <v>1120220146</v>
      </c>
      <c r="B10" s="1">
        <v>90.621052631578948</v>
      </c>
      <c r="C10" s="2">
        <v>7</v>
      </c>
      <c r="D10" s="12">
        <v>2.7</v>
      </c>
      <c r="E10" s="12">
        <v>26</v>
      </c>
      <c r="F10" s="12">
        <f t="shared" si="0"/>
        <v>9.85</v>
      </c>
      <c r="G10" s="12">
        <v>9</v>
      </c>
      <c r="H10" s="20" t="s">
        <v>29</v>
      </c>
      <c r="I10" s="12"/>
    </row>
    <row r="11" spans="1:9" ht="15" customHeight="1" x14ac:dyDescent="0.25">
      <c r="A11" s="2">
        <v>1120220313</v>
      </c>
      <c r="B11" s="1">
        <v>89.149532710280369</v>
      </c>
      <c r="C11" s="2">
        <v>10</v>
      </c>
      <c r="D11" s="12">
        <v>5.4</v>
      </c>
      <c r="E11" s="12">
        <v>18</v>
      </c>
      <c r="F11" s="12">
        <f t="shared" si="0"/>
        <v>11.2</v>
      </c>
      <c r="G11" s="12">
        <v>10</v>
      </c>
      <c r="H11" s="20" t="s">
        <v>29</v>
      </c>
      <c r="I11" s="12"/>
    </row>
    <row r="12" spans="1:9" ht="15" customHeight="1" x14ac:dyDescent="0.25">
      <c r="A12" s="2">
        <v>1120220458</v>
      </c>
      <c r="B12" s="1">
        <v>86.934579439252332</v>
      </c>
      <c r="C12" s="2">
        <v>13</v>
      </c>
      <c r="D12" s="12">
        <v>14.399999999999999</v>
      </c>
      <c r="E12" s="12">
        <v>5</v>
      </c>
      <c r="F12" s="12">
        <f t="shared" si="0"/>
        <v>11.799999999999999</v>
      </c>
      <c r="G12" s="12">
        <v>11</v>
      </c>
      <c r="H12" s="20" t="s">
        <v>29</v>
      </c>
      <c r="I12" s="12"/>
    </row>
    <row r="13" spans="1:9" ht="15" customHeight="1" x14ac:dyDescent="0.25">
      <c r="A13" s="2">
        <v>1120220114</v>
      </c>
      <c r="B13" s="1">
        <v>87.575757575757578</v>
      </c>
      <c r="C13" s="2">
        <v>11</v>
      </c>
      <c r="D13" s="12">
        <v>2.8</v>
      </c>
      <c r="E13" s="12">
        <v>25</v>
      </c>
      <c r="F13" s="12">
        <f t="shared" si="0"/>
        <v>13.1</v>
      </c>
      <c r="G13" s="12">
        <v>12</v>
      </c>
      <c r="H13" s="20" t="s">
        <v>29</v>
      </c>
      <c r="I13" s="12"/>
    </row>
    <row r="14" spans="1:9" ht="15" customHeight="1" x14ac:dyDescent="0.25">
      <c r="A14" s="2">
        <v>1120223251</v>
      </c>
      <c r="B14" s="1">
        <v>87</v>
      </c>
      <c r="C14" s="2">
        <v>12</v>
      </c>
      <c r="D14" s="12">
        <v>5.0999999999999996</v>
      </c>
      <c r="E14" s="12">
        <v>20</v>
      </c>
      <c r="F14" s="12">
        <f t="shared" si="0"/>
        <v>13.2</v>
      </c>
      <c r="G14" s="12">
        <v>13</v>
      </c>
      <c r="H14" s="20" t="s">
        <v>29</v>
      </c>
      <c r="I14" s="12"/>
    </row>
    <row r="15" spans="1:9" ht="15" customHeight="1" x14ac:dyDescent="0.25">
      <c r="A15" s="2">
        <v>1120220323</v>
      </c>
      <c r="B15" s="1">
        <v>86.494949494949495</v>
      </c>
      <c r="C15" s="2">
        <v>14</v>
      </c>
      <c r="D15" s="12">
        <v>7.6000000000000005</v>
      </c>
      <c r="E15" s="12">
        <v>14</v>
      </c>
      <c r="F15" s="12">
        <f t="shared" si="0"/>
        <v>14</v>
      </c>
      <c r="G15" s="12">
        <v>14</v>
      </c>
      <c r="H15" s="20" t="s">
        <v>29</v>
      </c>
      <c r="I15" s="12"/>
    </row>
    <row r="16" spans="1:9" ht="15" customHeight="1" x14ac:dyDescent="0.25">
      <c r="A16" s="2">
        <v>1120220112</v>
      </c>
      <c r="B16" s="1">
        <v>86.141414141414145</v>
      </c>
      <c r="C16" s="2">
        <v>16</v>
      </c>
      <c r="D16" s="12">
        <v>11.8</v>
      </c>
      <c r="E16" s="12">
        <v>8</v>
      </c>
      <c r="F16" s="12">
        <f t="shared" si="0"/>
        <v>14.799999999999999</v>
      </c>
      <c r="G16" s="12">
        <v>15</v>
      </c>
      <c r="H16" s="20" t="s">
        <v>29</v>
      </c>
      <c r="I16" s="12"/>
    </row>
    <row r="17" spans="1:11" ht="15" customHeight="1" x14ac:dyDescent="0.25">
      <c r="A17" s="2">
        <v>1120220457</v>
      </c>
      <c r="B17" s="1">
        <v>86.198198198198199</v>
      </c>
      <c r="C17" s="2">
        <v>15</v>
      </c>
      <c r="D17" s="12">
        <v>5.3</v>
      </c>
      <c r="E17" s="12">
        <v>19</v>
      </c>
      <c r="F17" s="12">
        <f t="shared" si="0"/>
        <v>15.6</v>
      </c>
      <c r="G17" s="12">
        <v>16</v>
      </c>
      <c r="H17" s="12"/>
      <c r="I17" s="12"/>
    </row>
    <row r="18" spans="1:11" ht="15" customHeight="1" x14ac:dyDescent="0.25">
      <c r="A18" s="2">
        <v>1120223254</v>
      </c>
      <c r="B18" s="1">
        <v>85.936842105263153</v>
      </c>
      <c r="C18" s="2">
        <v>17</v>
      </c>
      <c r="D18" s="12">
        <v>11.8</v>
      </c>
      <c r="E18" s="12">
        <v>8</v>
      </c>
      <c r="F18" s="12">
        <f t="shared" si="0"/>
        <v>15.649999999999999</v>
      </c>
      <c r="G18" s="12">
        <v>17</v>
      </c>
      <c r="H18" s="12"/>
      <c r="I18" s="12"/>
    </row>
    <row r="19" spans="1:11" ht="15" customHeight="1" x14ac:dyDescent="0.25">
      <c r="A19" s="2">
        <v>1120220180</v>
      </c>
      <c r="B19" s="1">
        <v>85.786407766990294</v>
      </c>
      <c r="C19" s="2">
        <v>18</v>
      </c>
      <c r="D19" s="12">
        <v>13.399999999999999</v>
      </c>
      <c r="E19" s="12">
        <v>7</v>
      </c>
      <c r="F19" s="12">
        <f t="shared" si="0"/>
        <v>16.349999999999998</v>
      </c>
      <c r="G19" s="12">
        <v>18</v>
      </c>
      <c r="H19" s="12"/>
      <c r="I19" s="12"/>
    </row>
    <row r="20" spans="1:11" ht="15" customHeight="1" x14ac:dyDescent="0.25">
      <c r="A20" s="2">
        <v>1120220107</v>
      </c>
      <c r="B20" s="1">
        <v>84</v>
      </c>
      <c r="C20" s="2">
        <v>21</v>
      </c>
      <c r="D20" s="12">
        <v>15.2</v>
      </c>
      <c r="E20" s="12">
        <v>2</v>
      </c>
      <c r="F20" s="12">
        <f t="shared" si="0"/>
        <v>18.149999999999999</v>
      </c>
      <c r="G20" s="12">
        <v>19</v>
      </c>
      <c r="H20" s="12"/>
      <c r="I20" s="12"/>
    </row>
    <row r="21" spans="1:11" ht="15" customHeight="1" x14ac:dyDescent="0.25">
      <c r="A21" s="2">
        <v>1120220122</v>
      </c>
      <c r="B21" s="1">
        <v>85.233644859813083</v>
      </c>
      <c r="C21" s="2">
        <v>19</v>
      </c>
      <c r="D21" s="12">
        <v>4.8</v>
      </c>
      <c r="E21" s="12">
        <v>21</v>
      </c>
      <c r="F21" s="12">
        <f t="shared" si="0"/>
        <v>19.299999999999997</v>
      </c>
      <c r="G21" s="12">
        <v>20</v>
      </c>
      <c r="H21" s="12"/>
      <c r="I21" s="12"/>
      <c r="J21" s="11"/>
      <c r="K21" s="10"/>
    </row>
    <row r="22" spans="1:11" ht="15" customHeight="1" x14ac:dyDescent="0.25">
      <c r="A22" s="2">
        <v>1120223699</v>
      </c>
      <c r="B22" s="1">
        <v>84.233644859813083</v>
      </c>
      <c r="C22" s="2">
        <v>20</v>
      </c>
      <c r="D22" s="12">
        <v>3.9000000000000004</v>
      </c>
      <c r="E22" s="12">
        <v>22</v>
      </c>
      <c r="F22" s="12">
        <f t="shared" si="0"/>
        <v>20.3</v>
      </c>
      <c r="G22" s="12">
        <v>21</v>
      </c>
      <c r="H22" s="12"/>
      <c r="I22" s="12"/>
    </row>
    <row r="23" spans="1:11" ht="15" customHeight="1" x14ac:dyDescent="0.25">
      <c r="A23" s="2">
        <v>1120220322</v>
      </c>
      <c r="B23" s="1">
        <v>83.954954954954957</v>
      </c>
      <c r="C23" s="2">
        <v>22</v>
      </c>
      <c r="D23" s="12">
        <v>7.5</v>
      </c>
      <c r="E23" s="12">
        <v>15</v>
      </c>
      <c r="F23" s="12">
        <f t="shared" si="0"/>
        <v>20.95</v>
      </c>
      <c r="G23" s="12">
        <v>22</v>
      </c>
      <c r="H23" s="12"/>
      <c r="I23" s="12"/>
    </row>
    <row r="24" spans="1:11" ht="15" customHeight="1" x14ac:dyDescent="0.25">
      <c r="A24" s="2">
        <v>1120220956</v>
      </c>
      <c r="B24" s="1">
        <v>83.878787878787875</v>
      </c>
      <c r="C24" s="2">
        <v>24</v>
      </c>
      <c r="D24" s="12">
        <v>13.5</v>
      </c>
      <c r="E24" s="12">
        <v>6</v>
      </c>
      <c r="F24" s="12">
        <f t="shared" si="0"/>
        <v>21.299999999999997</v>
      </c>
      <c r="G24" s="12">
        <v>23</v>
      </c>
      <c r="H24" s="12"/>
      <c r="I24" s="12"/>
    </row>
    <row r="25" spans="1:11" ht="15" customHeight="1" x14ac:dyDescent="0.25">
      <c r="A25" s="2">
        <v>1120220324</v>
      </c>
      <c r="B25" s="1">
        <v>83.89719626168224</v>
      </c>
      <c r="C25" s="2">
        <v>23</v>
      </c>
      <c r="D25" s="12">
        <v>6.4</v>
      </c>
      <c r="E25" s="12">
        <v>16</v>
      </c>
      <c r="F25" s="12">
        <f t="shared" si="0"/>
        <v>21.95</v>
      </c>
      <c r="G25" s="12">
        <v>24</v>
      </c>
      <c r="H25" s="12"/>
      <c r="I25" s="12"/>
    </row>
    <row r="26" spans="1:11" ht="15" customHeight="1" x14ac:dyDescent="0.25">
      <c r="A26" s="2">
        <v>1120220179</v>
      </c>
      <c r="B26" s="1">
        <v>83.594594594594597</v>
      </c>
      <c r="C26" s="2">
        <v>25</v>
      </c>
      <c r="D26" s="12">
        <v>2.7</v>
      </c>
      <c r="E26" s="12">
        <v>26</v>
      </c>
      <c r="F26" s="12">
        <f t="shared" si="0"/>
        <v>25.15</v>
      </c>
      <c r="G26" s="12">
        <v>25</v>
      </c>
      <c r="H26" s="12"/>
      <c r="I26" s="12"/>
    </row>
    <row r="27" spans="1:11" ht="15" customHeight="1" x14ac:dyDescent="0.25">
      <c r="A27" s="2">
        <v>1120223249</v>
      </c>
      <c r="B27" s="1">
        <v>83.15789473684211</v>
      </c>
      <c r="C27" s="2">
        <v>26</v>
      </c>
      <c r="D27" s="12">
        <v>1.7</v>
      </c>
      <c r="E27" s="12">
        <v>33</v>
      </c>
      <c r="F27" s="12">
        <f t="shared" si="0"/>
        <v>27.049999999999997</v>
      </c>
      <c r="G27" s="12">
        <v>26</v>
      </c>
      <c r="H27" s="12"/>
      <c r="I27" s="12"/>
    </row>
    <row r="28" spans="1:11" ht="15" customHeight="1" x14ac:dyDescent="0.25">
      <c r="A28" s="2">
        <v>1120220321</v>
      </c>
      <c r="B28" s="1">
        <v>81.775700934579433</v>
      </c>
      <c r="C28" s="2">
        <v>28</v>
      </c>
      <c r="D28" s="12">
        <v>3.6</v>
      </c>
      <c r="E28" s="12">
        <v>24</v>
      </c>
      <c r="F28" s="12">
        <f t="shared" si="0"/>
        <v>27.4</v>
      </c>
      <c r="G28" s="12">
        <v>27</v>
      </c>
      <c r="H28" s="12"/>
      <c r="I28" s="12"/>
    </row>
    <row r="29" spans="1:11" ht="15" customHeight="1" x14ac:dyDescent="0.25">
      <c r="A29" s="2">
        <v>1120220111</v>
      </c>
      <c r="B29" s="1">
        <v>82.447154471544721</v>
      </c>
      <c r="C29" s="2">
        <v>27</v>
      </c>
      <c r="D29" s="12">
        <v>1.7</v>
      </c>
      <c r="E29" s="12">
        <v>33</v>
      </c>
      <c r="F29" s="12">
        <f t="shared" si="0"/>
        <v>27.9</v>
      </c>
      <c r="G29" s="12">
        <v>28</v>
      </c>
      <c r="H29" s="12"/>
      <c r="I29" s="12"/>
    </row>
    <row r="30" spans="1:11" ht="15" customHeight="1" x14ac:dyDescent="0.25">
      <c r="A30" s="2">
        <v>1120220319</v>
      </c>
      <c r="B30" s="1">
        <v>81.359223300970868</v>
      </c>
      <c r="C30" s="2">
        <v>30</v>
      </c>
      <c r="D30" s="12">
        <v>5.8</v>
      </c>
      <c r="E30" s="12">
        <v>17</v>
      </c>
      <c r="F30" s="12">
        <f t="shared" si="0"/>
        <v>28.05</v>
      </c>
      <c r="G30" s="12">
        <v>29</v>
      </c>
      <c r="H30" s="12"/>
      <c r="I30" s="12"/>
    </row>
    <row r="31" spans="1:11" ht="15" customHeight="1" x14ac:dyDescent="0.25">
      <c r="A31" s="2">
        <v>1120220177</v>
      </c>
      <c r="B31" s="1">
        <v>81.585858585858588</v>
      </c>
      <c r="C31" s="2">
        <v>29</v>
      </c>
      <c r="D31" s="12">
        <v>2.5</v>
      </c>
      <c r="E31" s="12">
        <v>30</v>
      </c>
      <c r="F31" s="12">
        <f t="shared" si="0"/>
        <v>29.15</v>
      </c>
      <c r="G31" s="12">
        <v>30</v>
      </c>
      <c r="H31" s="12"/>
      <c r="I31" s="12"/>
    </row>
    <row r="32" spans="1:11" ht="15" customHeight="1" x14ac:dyDescent="0.25">
      <c r="A32" s="2">
        <v>1120220314</v>
      </c>
      <c r="B32" s="1">
        <v>80.234782608695653</v>
      </c>
      <c r="C32" s="2">
        <v>31</v>
      </c>
      <c r="D32" s="12">
        <v>2.7</v>
      </c>
      <c r="E32" s="12">
        <v>26</v>
      </c>
      <c r="F32" s="12">
        <f t="shared" si="0"/>
        <v>30.249999999999996</v>
      </c>
      <c r="G32" s="12">
        <v>31</v>
      </c>
      <c r="H32" s="12"/>
      <c r="I32" s="12"/>
    </row>
    <row r="33" spans="1:9" ht="15" customHeight="1" x14ac:dyDescent="0.25">
      <c r="A33" s="2">
        <v>1120220106</v>
      </c>
      <c r="B33" s="1">
        <v>79.5631067961165</v>
      </c>
      <c r="C33" s="2">
        <v>32</v>
      </c>
      <c r="D33" s="12">
        <v>2.2000000000000002</v>
      </c>
      <c r="E33" s="12">
        <v>32</v>
      </c>
      <c r="F33" s="12">
        <f t="shared" si="0"/>
        <v>32</v>
      </c>
      <c r="G33" s="12">
        <v>32</v>
      </c>
      <c r="H33" s="12"/>
      <c r="I33" s="12"/>
    </row>
    <row r="34" spans="1:9" ht="15" customHeight="1" x14ac:dyDescent="0.25">
      <c r="A34" s="2">
        <v>1120220951</v>
      </c>
      <c r="B34" s="1">
        <v>77.336842105263159</v>
      </c>
      <c r="C34" s="2">
        <v>33</v>
      </c>
      <c r="D34" s="12">
        <v>2.4</v>
      </c>
      <c r="E34" s="12">
        <v>31</v>
      </c>
      <c r="F34" s="12">
        <f t="shared" si="0"/>
        <v>32.700000000000003</v>
      </c>
      <c r="G34" s="12">
        <v>33</v>
      </c>
      <c r="H34" s="12"/>
      <c r="I34" s="12"/>
    </row>
    <row r="35" spans="1:9" ht="15" customHeight="1" x14ac:dyDescent="0.25">
      <c r="A35" s="2">
        <v>1120220051</v>
      </c>
      <c r="B35" s="2">
        <v>76.049504950495049</v>
      </c>
      <c r="C35" s="2">
        <v>35</v>
      </c>
      <c r="D35" s="12">
        <v>2.7</v>
      </c>
      <c r="E35" s="12">
        <v>26</v>
      </c>
      <c r="F35" s="12">
        <f t="shared" si="0"/>
        <v>33.65</v>
      </c>
      <c r="G35" s="12">
        <v>34</v>
      </c>
      <c r="H35" s="12"/>
      <c r="I35" s="12"/>
    </row>
    <row r="36" spans="1:9" x14ac:dyDescent="0.25">
      <c r="A36" s="2">
        <v>1120220178</v>
      </c>
      <c r="B36" s="1">
        <v>76.831578947368428</v>
      </c>
      <c r="C36" s="2">
        <v>34</v>
      </c>
      <c r="D36" s="12">
        <v>1.7</v>
      </c>
      <c r="E36" s="12">
        <v>33</v>
      </c>
      <c r="F36" s="12">
        <f t="shared" si="0"/>
        <v>33.85</v>
      </c>
      <c r="G36" s="12">
        <v>35</v>
      </c>
      <c r="H36" s="12"/>
      <c r="I36" s="12"/>
    </row>
    <row r="37" spans="1:9" x14ac:dyDescent="0.25">
      <c r="A37" s="2">
        <v>1120223253</v>
      </c>
      <c r="B37" s="1">
        <v>72.378378378378372</v>
      </c>
      <c r="C37" s="2">
        <v>36</v>
      </c>
      <c r="D37" s="12">
        <v>1.7</v>
      </c>
      <c r="E37" s="12">
        <v>33</v>
      </c>
      <c r="F37" s="12">
        <f t="shared" si="0"/>
        <v>35.549999999999997</v>
      </c>
      <c r="G37" s="12">
        <v>36</v>
      </c>
      <c r="H37" s="12"/>
      <c r="I37" s="12"/>
    </row>
  </sheetData>
  <sortState xmlns:xlrd2="http://schemas.microsoft.com/office/spreadsheetml/2017/richdata2" ref="A2:H37">
    <sortCondition ref="G2:G37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1CB07-C13C-4490-97E3-A4BA2410C31A}">
  <dimension ref="A1:I24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8" bestFit="1" customWidth="1"/>
    <col min="9" max="9" width="11.6640625" bestFit="1" customWidth="1"/>
  </cols>
  <sheetData>
    <row r="1" spans="1:9" ht="15" customHeight="1" x14ac:dyDescent="0.25">
      <c r="A1" s="3" t="s">
        <v>0</v>
      </c>
      <c r="B1" s="3" t="s">
        <v>1</v>
      </c>
      <c r="C1" s="3" t="s">
        <v>2</v>
      </c>
      <c r="D1" s="3" t="s">
        <v>20</v>
      </c>
      <c r="E1" s="3" t="s">
        <v>21</v>
      </c>
      <c r="F1" s="3" t="s">
        <v>22</v>
      </c>
      <c r="G1" s="3" t="s">
        <v>23</v>
      </c>
      <c r="H1" s="3" t="s">
        <v>30</v>
      </c>
      <c r="I1" s="17" t="s">
        <v>37</v>
      </c>
    </row>
    <row r="2" spans="1:9" ht="15" customHeight="1" x14ac:dyDescent="0.25">
      <c r="A2" s="2">
        <v>1120223247</v>
      </c>
      <c r="B2" s="1">
        <v>92.641221374045799</v>
      </c>
      <c r="C2" s="2">
        <v>1</v>
      </c>
      <c r="D2" s="12">
        <v>19.5</v>
      </c>
      <c r="E2" s="12">
        <v>1</v>
      </c>
      <c r="F2" s="12">
        <f t="shared" ref="F2:F24" si="0">C2*0.85+E2*0.15</f>
        <v>1</v>
      </c>
      <c r="G2" s="12">
        <v>1</v>
      </c>
      <c r="H2" s="18" t="s">
        <v>31</v>
      </c>
      <c r="I2" s="12"/>
    </row>
    <row r="3" spans="1:9" ht="15" customHeight="1" x14ac:dyDescent="0.25">
      <c r="A3" s="2">
        <v>1120223246</v>
      </c>
      <c r="B3" s="1">
        <v>91.175572519083971</v>
      </c>
      <c r="C3" s="2">
        <v>2</v>
      </c>
      <c r="D3" s="12">
        <v>9.5</v>
      </c>
      <c r="E3" s="12">
        <v>9</v>
      </c>
      <c r="F3" s="12">
        <f t="shared" si="0"/>
        <v>3.05</v>
      </c>
      <c r="G3" s="12">
        <v>2</v>
      </c>
      <c r="H3" s="19" t="s">
        <v>32</v>
      </c>
      <c r="I3" s="12"/>
    </row>
    <row r="4" spans="1:9" ht="15" customHeight="1" x14ac:dyDescent="0.25">
      <c r="A4" s="2">
        <v>1120220113</v>
      </c>
      <c r="B4" s="1">
        <v>91</v>
      </c>
      <c r="C4" s="2">
        <v>4</v>
      </c>
      <c r="D4" s="12">
        <v>17.2</v>
      </c>
      <c r="E4" s="12">
        <v>2</v>
      </c>
      <c r="F4" s="12">
        <f t="shared" si="0"/>
        <v>3.6999999999999997</v>
      </c>
      <c r="G4" s="12">
        <v>3</v>
      </c>
      <c r="H4" s="19" t="s">
        <v>32</v>
      </c>
      <c r="I4" s="12"/>
    </row>
    <row r="5" spans="1:9" ht="15" customHeight="1" x14ac:dyDescent="0.25">
      <c r="A5" s="2">
        <v>1120220133</v>
      </c>
      <c r="B5" s="1">
        <v>91.114503816793899</v>
      </c>
      <c r="C5" s="2">
        <v>3</v>
      </c>
      <c r="D5" s="12">
        <v>11.2</v>
      </c>
      <c r="E5" s="12">
        <v>8</v>
      </c>
      <c r="F5" s="12">
        <f t="shared" si="0"/>
        <v>3.75</v>
      </c>
      <c r="G5" s="12">
        <v>4</v>
      </c>
      <c r="H5" s="19" t="s">
        <v>32</v>
      </c>
      <c r="I5" s="12"/>
    </row>
    <row r="6" spans="1:9" ht="15" customHeight="1" x14ac:dyDescent="0.25">
      <c r="A6" s="2">
        <v>1120220325</v>
      </c>
      <c r="B6" s="1">
        <v>89.991304347826087</v>
      </c>
      <c r="C6" s="2">
        <v>5</v>
      </c>
      <c r="D6" s="12">
        <v>15.099999999999998</v>
      </c>
      <c r="E6" s="12">
        <v>5</v>
      </c>
      <c r="F6" s="12">
        <f t="shared" si="0"/>
        <v>5</v>
      </c>
      <c r="G6" s="12">
        <v>5</v>
      </c>
      <c r="H6" s="19" t="s">
        <v>32</v>
      </c>
      <c r="I6" s="12"/>
    </row>
    <row r="7" spans="1:9" ht="15" customHeight="1" x14ac:dyDescent="0.25">
      <c r="A7" s="2">
        <v>1120220108</v>
      </c>
      <c r="B7" s="1">
        <v>89.857142857142861</v>
      </c>
      <c r="C7" s="2">
        <v>6</v>
      </c>
      <c r="D7" s="12">
        <v>16.899999999999999</v>
      </c>
      <c r="E7" s="12">
        <v>3</v>
      </c>
      <c r="F7" s="12">
        <f t="shared" si="0"/>
        <v>5.55</v>
      </c>
      <c r="G7" s="12">
        <v>6</v>
      </c>
      <c r="H7" s="20" t="s">
        <v>33</v>
      </c>
      <c r="I7" s="12"/>
    </row>
    <row r="8" spans="1:9" ht="15" customHeight="1" x14ac:dyDescent="0.25">
      <c r="A8" s="2">
        <v>1120220147</v>
      </c>
      <c r="B8" s="1">
        <v>89.007633587786259</v>
      </c>
      <c r="C8" s="2">
        <v>8</v>
      </c>
      <c r="D8" s="12">
        <v>12.6</v>
      </c>
      <c r="E8" s="12">
        <v>7</v>
      </c>
      <c r="F8" s="12">
        <f t="shared" si="0"/>
        <v>7.85</v>
      </c>
      <c r="G8" s="12">
        <v>7</v>
      </c>
      <c r="H8" s="20" t="s">
        <v>33</v>
      </c>
      <c r="I8" s="12"/>
    </row>
    <row r="9" spans="1:9" ht="15" customHeight="1" x14ac:dyDescent="0.25">
      <c r="A9" s="2">
        <v>1120220125</v>
      </c>
      <c r="B9" s="1">
        <v>89.530612244897952</v>
      </c>
      <c r="C9" s="2">
        <v>7</v>
      </c>
      <c r="D9" s="12">
        <v>4.3</v>
      </c>
      <c r="E9" s="12">
        <v>21</v>
      </c>
      <c r="F9" s="12">
        <f t="shared" si="0"/>
        <v>9.1</v>
      </c>
      <c r="G9" s="12">
        <v>8</v>
      </c>
      <c r="H9" s="20" t="s">
        <v>33</v>
      </c>
      <c r="I9" s="12"/>
    </row>
    <row r="10" spans="1:9" ht="15" customHeight="1" x14ac:dyDescent="0.25">
      <c r="A10" s="2">
        <v>1120220955</v>
      </c>
      <c r="B10" s="1">
        <v>88.99212598425197</v>
      </c>
      <c r="C10" s="2">
        <v>9</v>
      </c>
      <c r="D10" s="12">
        <v>7.2</v>
      </c>
      <c r="E10" s="12">
        <v>15</v>
      </c>
      <c r="F10" s="12">
        <f t="shared" si="0"/>
        <v>9.8999999999999986</v>
      </c>
      <c r="G10" s="12">
        <v>9</v>
      </c>
      <c r="H10" s="20" t="s">
        <v>33</v>
      </c>
      <c r="I10" s="12"/>
    </row>
    <row r="11" spans="1:9" ht="15" customHeight="1" x14ac:dyDescent="0.25">
      <c r="A11" s="2">
        <v>1120223250</v>
      </c>
      <c r="B11" s="1">
        <v>88.82352941176471</v>
      </c>
      <c r="C11" s="2">
        <v>10</v>
      </c>
      <c r="D11" s="12">
        <v>5.1000000000000005</v>
      </c>
      <c r="E11" s="12">
        <v>18</v>
      </c>
      <c r="F11" s="12">
        <f t="shared" si="0"/>
        <v>11.2</v>
      </c>
      <c r="G11" s="12">
        <v>10</v>
      </c>
      <c r="H11" s="20" t="s">
        <v>33</v>
      </c>
      <c r="I11" s="12"/>
    </row>
    <row r="12" spans="1:9" ht="15" customHeight="1" x14ac:dyDescent="0.25">
      <c r="A12" s="2">
        <v>1120220459</v>
      </c>
      <c r="B12" s="1">
        <v>87.707317073170728</v>
      </c>
      <c r="C12" s="2">
        <v>13</v>
      </c>
      <c r="D12" s="12">
        <v>16.5</v>
      </c>
      <c r="E12" s="12">
        <v>4</v>
      </c>
      <c r="F12" s="12">
        <f t="shared" si="0"/>
        <v>11.649999999999999</v>
      </c>
      <c r="G12" s="12">
        <v>11</v>
      </c>
      <c r="H12" s="12"/>
      <c r="I12" s="12"/>
    </row>
    <row r="13" spans="1:9" ht="15" customHeight="1" x14ac:dyDescent="0.25">
      <c r="A13" s="2">
        <v>1120220050</v>
      </c>
      <c r="B13" s="1">
        <v>87.900763358778633</v>
      </c>
      <c r="C13" s="2">
        <v>12</v>
      </c>
      <c r="D13" s="12">
        <v>9.4</v>
      </c>
      <c r="E13" s="12">
        <v>10</v>
      </c>
      <c r="F13" s="12">
        <f t="shared" si="0"/>
        <v>11.7</v>
      </c>
      <c r="G13" s="12">
        <v>12</v>
      </c>
      <c r="H13" s="12"/>
      <c r="I13" s="12"/>
    </row>
    <row r="14" spans="1:9" ht="15" customHeight="1" x14ac:dyDescent="0.25">
      <c r="A14" s="2">
        <v>1120220049</v>
      </c>
      <c r="B14" s="1">
        <v>88.74846625766871</v>
      </c>
      <c r="C14" s="2">
        <v>11</v>
      </c>
      <c r="D14" s="12">
        <v>4.8</v>
      </c>
      <c r="E14" s="12">
        <v>20</v>
      </c>
      <c r="F14" s="12">
        <f t="shared" si="0"/>
        <v>12.35</v>
      </c>
      <c r="G14" s="12">
        <v>13</v>
      </c>
      <c r="H14" s="12"/>
      <c r="I14" s="12"/>
    </row>
    <row r="15" spans="1:9" ht="15" customHeight="1" x14ac:dyDescent="0.25">
      <c r="A15" s="2">
        <v>1120220123</v>
      </c>
      <c r="B15" s="1">
        <v>87.685950413223139</v>
      </c>
      <c r="C15" s="2">
        <v>14</v>
      </c>
      <c r="D15" s="12">
        <v>9.1999999999999993</v>
      </c>
      <c r="E15" s="12">
        <v>11</v>
      </c>
      <c r="F15" s="12">
        <f t="shared" si="0"/>
        <v>13.55</v>
      </c>
      <c r="G15" s="12">
        <v>14</v>
      </c>
      <c r="H15" s="12"/>
      <c r="I15" s="12"/>
    </row>
    <row r="16" spans="1:9" ht="15" customHeight="1" x14ac:dyDescent="0.25">
      <c r="A16" s="2">
        <v>1120221964</v>
      </c>
      <c r="B16" s="1">
        <v>85.92366412213741</v>
      </c>
      <c r="C16" s="2">
        <v>17</v>
      </c>
      <c r="D16" s="12">
        <v>12.8</v>
      </c>
      <c r="E16" s="12">
        <v>6</v>
      </c>
      <c r="F16" s="12">
        <f t="shared" si="0"/>
        <v>15.35</v>
      </c>
      <c r="G16" s="12">
        <v>15</v>
      </c>
      <c r="H16" s="12"/>
      <c r="I16" s="12"/>
    </row>
    <row r="17" spans="1:9" ht="15" customHeight="1" x14ac:dyDescent="0.25">
      <c r="A17" s="2">
        <v>1120220299</v>
      </c>
      <c r="B17" s="1">
        <v>86.608187134502927</v>
      </c>
      <c r="C17" s="2">
        <v>15</v>
      </c>
      <c r="D17" s="12">
        <v>5</v>
      </c>
      <c r="E17" s="12">
        <v>19</v>
      </c>
      <c r="F17" s="12">
        <f t="shared" si="0"/>
        <v>15.6</v>
      </c>
      <c r="G17" s="12">
        <v>16</v>
      </c>
      <c r="H17" s="12"/>
      <c r="I17" s="12"/>
    </row>
    <row r="18" spans="1:9" ht="15" customHeight="1" x14ac:dyDescent="0.25">
      <c r="A18" s="2">
        <v>1120221162</v>
      </c>
      <c r="B18" s="1">
        <v>85.99186991869918</v>
      </c>
      <c r="C18" s="2">
        <v>16</v>
      </c>
      <c r="D18" s="12">
        <v>7.3</v>
      </c>
      <c r="E18" s="12">
        <v>14</v>
      </c>
      <c r="F18" s="12">
        <f t="shared" si="0"/>
        <v>15.7</v>
      </c>
      <c r="G18" s="12">
        <v>17</v>
      </c>
      <c r="H18" s="12"/>
      <c r="I18" s="12"/>
    </row>
    <row r="19" spans="1:9" ht="15" customHeight="1" x14ac:dyDescent="0.25">
      <c r="A19" s="2">
        <v>1120220110</v>
      </c>
      <c r="B19" s="1">
        <v>84.638655462184872</v>
      </c>
      <c r="C19" s="2">
        <v>18</v>
      </c>
      <c r="D19" s="12">
        <v>7.4</v>
      </c>
      <c r="E19" s="12">
        <v>13</v>
      </c>
      <c r="F19" s="12">
        <f t="shared" si="0"/>
        <v>17.25</v>
      </c>
      <c r="G19" s="12">
        <v>18</v>
      </c>
      <c r="H19" s="12"/>
      <c r="I19" s="12"/>
    </row>
    <row r="20" spans="1:9" ht="15" customHeight="1" x14ac:dyDescent="0.25">
      <c r="A20" s="2">
        <v>1120220115</v>
      </c>
      <c r="B20" s="1">
        <v>84.275590551181097</v>
      </c>
      <c r="C20" s="2">
        <v>19</v>
      </c>
      <c r="D20" s="12">
        <v>5.8</v>
      </c>
      <c r="E20" s="12">
        <v>17</v>
      </c>
      <c r="F20" s="12">
        <f t="shared" si="0"/>
        <v>18.7</v>
      </c>
      <c r="G20" s="12">
        <v>19</v>
      </c>
      <c r="H20" s="12"/>
      <c r="I20" s="12"/>
    </row>
    <row r="21" spans="1:9" ht="15" customHeight="1" x14ac:dyDescent="0.25">
      <c r="A21" s="2">
        <v>1120220109</v>
      </c>
      <c r="B21" s="1">
        <v>82.213740458015266</v>
      </c>
      <c r="C21" s="2">
        <v>21</v>
      </c>
      <c r="D21" s="12">
        <v>6.5000000000000009</v>
      </c>
      <c r="E21" s="12">
        <v>16</v>
      </c>
      <c r="F21" s="12">
        <f t="shared" si="0"/>
        <v>20.249999999999996</v>
      </c>
      <c r="G21" s="12">
        <v>20</v>
      </c>
      <c r="H21" s="12"/>
      <c r="I21" s="12"/>
    </row>
    <row r="22" spans="1:9" ht="15" customHeight="1" x14ac:dyDescent="0.25">
      <c r="A22" s="2">
        <v>1120221523</v>
      </c>
      <c r="B22" s="1">
        <v>82.317073170731703</v>
      </c>
      <c r="C22" s="2">
        <v>20</v>
      </c>
      <c r="D22" s="12">
        <v>1.7</v>
      </c>
      <c r="E22" s="12">
        <v>23</v>
      </c>
      <c r="F22" s="12">
        <f t="shared" si="0"/>
        <v>20.45</v>
      </c>
      <c r="G22" s="12">
        <v>21</v>
      </c>
      <c r="H22" s="12"/>
      <c r="I22" s="12"/>
    </row>
    <row r="23" spans="1:9" x14ac:dyDescent="0.25">
      <c r="A23" s="2">
        <v>1120221958</v>
      </c>
      <c r="B23" s="1">
        <v>81.793893129770993</v>
      </c>
      <c r="C23" s="2">
        <v>22</v>
      </c>
      <c r="D23" s="12">
        <v>8</v>
      </c>
      <c r="E23" s="12">
        <v>12</v>
      </c>
      <c r="F23" s="12">
        <f t="shared" si="0"/>
        <v>20.5</v>
      </c>
      <c r="G23" s="12">
        <v>22</v>
      </c>
      <c r="H23" s="12"/>
      <c r="I23" s="12"/>
    </row>
    <row r="24" spans="1:9" x14ac:dyDescent="0.25">
      <c r="A24" s="2">
        <v>1120220048</v>
      </c>
      <c r="B24" s="1">
        <v>77.373913043478254</v>
      </c>
      <c r="C24" s="2">
        <v>23</v>
      </c>
      <c r="D24" s="12">
        <v>1.8</v>
      </c>
      <c r="E24" s="12">
        <v>22</v>
      </c>
      <c r="F24" s="12">
        <f t="shared" si="0"/>
        <v>22.85</v>
      </c>
      <c r="G24" s="12">
        <v>23</v>
      </c>
      <c r="H24" s="12"/>
      <c r="I24" s="12"/>
    </row>
  </sheetData>
  <sortState xmlns:xlrd2="http://schemas.microsoft.com/office/spreadsheetml/2017/richdata2" ref="A2:H24">
    <sortCondition ref="G2:G2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DA334-BDA9-45D1-84E8-17F37CF10386}">
  <dimension ref="A1:I3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8" bestFit="1" customWidth="1"/>
    <col min="9" max="9" width="11.6640625" bestFit="1" customWidth="1"/>
  </cols>
  <sheetData>
    <row r="1" spans="1:9" ht="15" customHeight="1" x14ac:dyDescent="0.25">
      <c r="A1" s="3" t="s">
        <v>0</v>
      </c>
      <c r="B1" s="3" t="s">
        <v>1</v>
      </c>
      <c r="C1" s="3" t="s">
        <v>2</v>
      </c>
      <c r="D1" s="3" t="s">
        <v>20</v>
      </c>
      <c r="E1" s="3" t="s">
        <v>21</v>
      </c>
      <c r="F1" s="3" t="s">
        <v>22</v>
      </c>
      <c r="G1" s="3" t="s">
        <v>23</v>
      </c>
      <c r="H1" s="3" t="s">
        <v>26</v>
      </c>
      <c r="I1" s="3" t="s">
        <v>38</v>
      </c>
    </row>
    <row r="2" spans="1:9" ht="15" customHeight="1" x14ac:dyDescent="0.25">
      <c r="A2" s="1" t="s">
        <v>15</v>
      </c>
      <c r="B2" s="1">
        <v>87.86486486486487</v>
      </c>
      <c r="C2" s="2">
        <v>1</v>
      </c>
      <c r="D2" s="12">
        <v>2.7</v>
      </c>
      <c r="E2" s="12">
        <v>2</v>
      </c>
      <c r="F2" s="12">
        <f>C2*0.85+E2*0.15</f>
        <v>1.1499999999999999</v>
      </c>
      <c r="G2" s="12">
        <v>1</v>
      </c>
      <c r="H2" s="20" t="s">
        <v>29</v>
      </c>
      <c r="I2" s="12"/>
    </row>
    <row r="3" spans="1:9" ht="15" customHeight="1" x14ac:dyDescent="0.25">
      <c r="A3" s="1" t="s">
        <v>16</v>
      </c>
      <c r="B3" s="1">
        <v>85.170212765957444</v>
      </c>
      <c r="C3" s="2">
        <v>2</v>
      </c>
      <c r="D3" s="12">
        <v>7</v>
      </c>
      <c r="E3" s="12">
        <v>1</v>
      </c>
      <c r="F3" s="12">
        <f>C3*0.85+E3*0.15</f>
        <v>1.8499999999999999</v>
      </c>
      <c r="G3" s="12">
        <v>2</v>
      </c>
      <c r="H3" s="12"/>
      <c r="I3" s="12"/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9B437-62B9-4A7F-8C0A-D68904F7DA0C}">
  <dimension ref="A1:I4"/>
  <sheetViews>
    <sheetView tabSelected="1"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8" bestFit="1" customWidth="1"/>
    <col min="9" max="9" width="11.6640625" bestFit="1" customWidth="1"/>
  </cols>
  <sheetData>
    <row r="1" spans="1:9" ht="15" customHeight="1" x14ac:dyDescent="0.25">
      <c r="A1" s="3" t="s">
        <v>0</v>
      </c>
      <c r="B1" s="3" t="s">
        <v>1</v>
      </c>
      <c r="C1" s="3" t="s">
        <v>2</v>
      </c>
      <c r="D1" s="3" t="s">
        <v>20</v>
      </c>
      <c r="E1" s="3" t="s">
        <v>21</v>
      </c>
      <c r="F1" s="3" t="s">
        <v>22</v>
      </c>
      <c r="G1" s="3" t="s">
        <v>23</v>
      </c>
      <c r="H1" s="3" t="s">
        <v>26</v>
      </c>
      <c r="I1" s="3" t="s">
        <v>39</v>
      </c>
    </row>
    <row r="2" spans="1:9" ht="15" customHeight="1" x14ac:dyDescent="0.25">
      <c r="A2" s="1" t="s">
        <v>17</v>
      </c>
      <c r="B2" s="1">
        <v>87.946564885496187</v>
      </c>
      <c r="C2" s="2">
        <v>1</v>
      </c>
      <c r="D2" s="12">
        <v>7.9</v>
      </c>
      <c r="E2" s="12">
        <v>2</v>
      </c>
      <c r="F2" s="12">
        <f>C2*0.85+E2*0.15</f>
        <v>1.1499999999999999</v>
      </c>
      <c r="G2" s="12">
        <v>1</v>
      </c>
      <c r="H2" s="19" t="s">
        <v>28</v>
      </c>
      <c r="I2" s="12"/>
    </row>
    <row r="3" spans="1:9" ht="15" customHeight="1" x14ac:dyDescent="0.25">
      <c r="A3" s="1" t="s">
        <v>18</v>
      </c>
      <c r="B3" s="1">
        <v>85.748201438848923</v>
      </c>
      <c r="C3" s="2">
        <v>2</v>
      </c>
      <c r="D3" s="12">
        <v>5.9</v>
      </c>
      <c r="E3" s="12">
        <v>3</v>
      </c>
      <c r="F3" s="12">
        <f>C3*0.85+E3*0.15</f>
        <v>2.15</v>
      </c>
      <c r="G3" s="12">
        <v>2</v>
      </c>
      <c r="H3" s="12"/>
      <c r="I3" s="12"/>
    </row>
    <row r="4" spans="1:9" ht="15" customHeight="1" x14ac:dyDescent="0.25">
      <c r="A4" s="1" t="s">
        <v>19</v>
      </c>
      <c r="B4" s="1">
        <v>83.918518518518525</v>
      </c>
      <c r="C4" s="2">
        <v>3</v>
      </c>
      <c r="D4" s="12">
        <v>8</v>
      </c>
      <c r="E4" s="12">
        <v>1</v>
      </c>
      <c r="F4" s="12">
        <f>C4*0.85+E4*0.15</f>
        <v>2.6999999999999997</v>
      </c>
      <c r="G4" s="12">
        <v>3</v>
      </c>
      <c r="H4" s="12"/>
      <c r="I4" s="12"/>
    </row>
  </sheetData>
  <sortState xmlns:xlrd2="http://schemas.microsoft.com/office/spreadsheetml/2017/richdata2" ref="A2:H4">
    <sortCondition ref="G3:G4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22社科大类</vt:lpstr>
      <vt:lpstr>22法学-人工智能</vt:lpstr>
      <vt:lpstr>22-法学二学位</vt:lpstr>
      <vt:lpstr>22英语</vt:lpstr>
      <vt:lpstr>22德语</vt:lpstr>
      <vt:lpstr>22日语</vt:lpstr>
      <vt:lpstr>22西语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2023-09-18T12:08:39Z</dcterms:modified>
</cp:coreProperties>
</file>