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03-2018-2019级明德字辈学生\03-学风建设\02-综测成绩\2020-2021学年\2020-2021学年第一学期奖学金\公示版\"/>
    </mc:Choice>
  </mc:AlternateContent>
  <bookViews>
    <workbookView xWindow="-105" yWindow="-105" windowWidth="22320" windowHeight="12045"/>
  </bookViews>
  <sheets>
    <sheet name="社科" sheetId="3" r:id="rId1"/>
    <sheet name="英语" sheetId="7" r:id="rId2"/>
    <sheet name="日语" sheetId="4" r:id="rId3"/>
    <sheet name="德语" sheetId="1" r:id="rId4"/>
    <sheet name="西语" sheetId="6" r:id="rId5"/>
    <sheet name="法学二学位" sheetId="2" r:id="rId6"/>
  </sheets>
  <definedNames>
    <definedName name="_xlnm._FilterDatabase" localSheetId="0" hidden="1">社科!$A$1:$H$1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6" l="1"/>
  <c r="F6" i="6"/>
  <c r="F5" i="6"/>
  <c r="F4" i="6"/>
  <c r="F3" i="6"/>
  <c r="F2" i="6"/>
  <c r="F2" i="4" l="1"/>
  <c r="F7" i="7"/>
  <c r="F15" i="3" l="1"/>
  <c r="F12" i="3"/>
  <c r="F4" i="3"/>
  <c r="F14" i="3"/>
  <c r="F114" i="3"/>
  <c r="F35" i="3"/>
  <c r="F2" i="3"/>
  <c r="F23" i="3"/>
  <c r="F100" i="3"/>
  <c r="F8" i="3"/>
  <c r="F11" i="3"/>
  <c r="F40" i="3"/>
  <c r="F43" i="3"/>
  <c r="F52" i="3"/>
  <c r="F58" i="3"/>
  <c r="F72" i="3"/>
  <c r="F110" i="3"/>
  <c r="F113" i="3"/>
  <c r="F28" i="3"/>
  <c r="F50" i="3"/>
  <c r="F20" i="3"/>
  <c r="F54" i="3"/>
  <c r="F16" i="3"/>
  <c r="F45" i="3"/>
  <c r="F5" i="3"/>
  <c r="F31" i="3"/>
  <c r="F51" i="3"/>
  <c r="F7" i="3"/>
  <c r="F19" i="3"/>
  <c r="F46" i="3"/>
  <c r="F61" i="3"/>
  <c r="F78" i="3"/>
  <c r="F82" i="3"/>
  <c r="F86" i="3"/>
  <c r="F88" i="3"/>
  <c r="F93" i="3"/>
  <c r="F107" i="3"/>
  <c r="F118" i="3"/>
  <c r="F80" i="3"/>
  <c r="F102" i="3"/>
  <c r="F26" i="3"/>
  <c r="F13" i="3"/>
  <c r="F64" i="3"/>
  <c r="F33" i="3"/>
  <c r="F48" i="3"/>
  <c r="F79" i="3"/>
  <c r="F97" i="3"/>
  <c r="F66" i="3"/>
  <c r="F68" i="3"/>
  <c r="F27" i="3"/>
  <c r="F39" i="3"/>
  <c r="F56" i="3"/>
  <c r="F104" i="3"/>
  <c r="F116" i="3"/>
  <c r="F37" i="3"/>
  <c r="F62" i="3"/>
  <c r="F115" i="3"/>
  <c r="F17" i="3"/>
  <c r="F41" i="3"/>
  <c r="F73" i="3"/>
  <c r="F76" i="3"/>
  <c r="F108" i="3"/>
  <c r="F87" i="3"/>
  <c r="F22" i="3"/>
  <c r="F30" i="3"/>
  <c r="F47" i="3"/>
  <c r="F59" i="3"/>
  <c r="F91" i="3"/>
  <c r="F44" i="3"/>
  <c r="F94" i="3"/>
  <c r="F111" i="3"/>
  <c r="F75" i="3"/>
  <c r="F125" i="3"/>
  <c r="F106" i="3"/>
  <c r="F119" i="3"/>
  <c r="F127" i="3"/>
  <c r="F29" i="3"/>
  <c r="F42" i="3"/>
  <c r="F63" i="3"/>
  <c r="F109" i="3"/>
  <c r="F32" i="3"/>
  <c r="F74" i="3"/>
  <c r="F99" i="3"/>
  <c r="F70" i="3"/>
  <c r="F96" i="3"/>
  <c r="F101" i="3"/>
  <c r="F121" i="3"/>
  <c r="F122" i="3"/>
  <c r="F124" i="3"/>
  <c r="F81" i="3"/>
  <c r="F92" i="3"/>
  <c r="F57" i="3"/>
  <c r="F83" i="3"/>
  <c r="F90" i="3"/>
  <c r="F21" i="3"/>
  <c r="F77" i="3"/>
  <c r="F55" i="3"/>
  <c r="F38" i="3"/>
  <c r="F65" i="3"/>
  <c r="F129" i="3"/>
  <c r="F84" i="3"/>
  <c r="F105" i="3"/>
  <c r="F69" i="3"/>
  <c r="F89" i="3"/>
  <c r="F117" i="3"/>
  <c r="F128" i="3"/>
  <c r="F123" i="3"/>
  <c r="F112" i="3"/>
  <c r="F126" i="3"/>
  <c r="F95" i="3"/>
  <c r="F131" i="3"/>
  <c r="F49" i="3"/>
  <c r="F85" i="3"/>
  <c r="F98" i="3"/>
  <c r="F120" i="3"/>
  <c r="F132" i="3"/>
  <c r="F130" i="3"/>
  <c r="F53" i="3"/>
  <c r="F67" i="3"/>
  <c r="F18" i="3"/>
  <c r="F36" i="3"/>
  <c r="F103" i="3"/>
  <c r="F6" i="3"/>
  <c r="F71" i="3"/>
  <c r="F25" i="3"/>
  <c r="F9" i="3"/>
  <c r="F34" i="3"/>
  <c r="F60" i="3"/>
  <c r="F24" i="3"/>
  <c r="F3" i="3"/>
  <c r="F10" i="3"/>
  <c r="F10" i="4"/>
  <c r="F16" i="7"/>
  <c r="F35" i="1"/>
  <c r="F31" i="7" l="1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5" i="7"/>
  <c r="F14" i="7"/>
  <c r="F12" i="7"/>
  <c r="F13" i="7"/>
  <c r="F11" i="7"/>
  <c r="F10" i="7"/>
  <c r="F9" i="7"/>
  <c r="F8" i="7"/>
  <c r="F6" i="7"/>
  <c r="F5" i="7"/>
  <c r="F4" i="7"/>
  <c r="F3" i="7"/>
  <c r="F2" i="7"/>
  <c r="F15" i="4"/>
  <c r="F14" i="4"/>
  <c r="F13" i="4"/>
  <c r="F12" i="4"/>
  <c r="F9" i="4"/>
  <c r="F11" i="4"/>
  <c r="F8" i="4"/>
  <c r="F7" i="4"/>
  <c r="F6" i="4"/>
  <c r="F5" i="4"/>
  <c r="F4" i="4"/>
  <c r="F3" i="4"/>
  <c r="F33" i="1"/>
  <c r="F34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7" i="1"/>
  <c r="F8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<sst xmlns="http://schemas.openxmlformats.org/spreadsheetml/2006/main" count="305" uniqueCount="258">
  <si>
    <t>学号</t>
  </si>
  <si>
    <t>加权总分</t>
  </si>
  <si>
    <t>纯成绩排名</t>
  </si>
  <si>
    <t>德育成绩</t>
  </si>
  <si>
    <t>德育排名</t>
  </si>
  <si>
    <t>综合</t>
  </si>
  <si>
    <t>一等奖</t>
  </si>
  <si>
    <t>二等奖</t>
  </si>
  <si>
    <t>三等奖</t>
  </si>
  <si>
    <t>排名</t>
  </si>
  <si>
    <t>总排名</t>
  </si>
  <si>
    <t>1120200930</t>
  </si>
  <si>
    <t>1120200004</t>
  </si>
  <si>
    <t>1120203513</t>
  </si>
  <si>
    <t>1120201132</t>
  </si>
  <si>
    <t>1120203599</t>
  </si>
  <si>
    <t>1120201122</t>
  </si>
  <si>
    <t>1120200134</t>
  </si>
  <si>
    <t>1120200195</t>
  </si>
  <si>
    <t>1120200007</t>
  </si>
  <si>
    <t>1120201130</t>
  </si>
  <si>
    <t>1120201133</t>
  </si>
  <si>
    <t>1120201134</t>
  </si>
  <si>
    <t>1120202648</t>
  </si>
  <si>
    <t>1120201120</t>
  </si>
  <si>
    <t>1120200002</t>
  </si>
  <si>
    <t>1120200192</t>
  </si>
  <si>
    <t>1120200929</t>
  </si>
  <si>
    <t>1120202370</t>
  </si>
  <si>
    <t>1120201410</t>
  </si>
  <si>
    <t>1120202512</t>
  </si>
  <si>
    <t>1120203253</t>
  </si>
  <si>
    <t>1120201806</t>
  </si>
  <si>
    <t>1120201126</t>
  </si>
  <si>
    <t>1120200001</t>
  </si>
  <si>
    <t>1120201139</t>
  </si>
  <si>
    <t>1120201560</t>
  </si>
  <si>
    <t>1120201140</t>
  </si>
  <si>
    <t>1120202848</t>
  </si>
  <si>
    <t>1120203519</t>
  </si>
  <si>
    <t>1120201141</t>
  </si>
  <si>
    <t>1120200006</t>
  </si>
  <si>
    <t>1120200005</t>
  </si>
  <si>
    <t>1120203359</t>
  </si>
  <si>
    <t>1120205012</t>
  </si>
  <si>
    <t>1120205055</t>
  </si>
  <si>
    <t>1120205103</t>
  </si>
  <si>
    <t>1120205061</t>
  </si>
  <si>
    <t>1120205002</t>
  </si>
  <si>
    <t>1120205038</t>
  </si>
  <si>
    <t>1120205080</t>
  </si>
  <si>
    <t>1120205016</t>
  </si>
  <si>
    <t>1120205010</t>
  </si>
  <si>
    <t>1120205065</t>
  </si>
  <si>
    <t>1120205087</t>
  </si>
  <si>
    <t>1120205030</t>
  </si>
  <si>
    <t>1120205095</t>
  </si>
  <si>
    <t>1120205053</t>
  </si>
  <si>
    <t>1120205024</t>
  </si>
  <si>
    <t>1120205015</t>
  </si>
  <si>
    <t>1120205027</t>
  </si>
  <si>
    <t>1120205106</t>
  </si>
  <si>
    <t>1120205047</t>
  </si>
  <si>
    <t>1120205033</t>
  </si>
  <si>
    <t>1120205091</t>
  </si>
  <si>
    <t>1120205098</t>
  </si>
  <si>
    <t>1120205092</t>
  </si>
  <si>
    <t>1120205054</t>
  </si>
  <si>
    <t>1120201414</t>
  </si>
  <si>
    <t>1120203582</t>
  </si>
  <si>
    <t>1120201417</t>
  </si>
  <si>
    <t>1120200294</t>
  </si>
  <si>
    <t>1120202510</t>
  </si>
  <si>
    <t>1120202218</t>
  </si>
  <si>
    <t>1120200296</t>
  </si>
  <si>
    <t>1120201804</t>
  </si>
  <si>
    <t>1120200687</t>
  </si>
  <si>
    <t>1120201302</t>
  </si>
  <si>
    <t>1120203647</t>
  </si>
  <si>
    <t>1120201145</t>
  </si>
  <si>
    <t>1120200692</t>
  </si>
  <si>
    <t>1120203518</t>
  </si>
  <si>
    <t>1120202503</t>
  </si>
  <si>
    <t>1120202832</t>
  </si>
  <si>
    <t>1120203004</t>
  </si>
  <si>
    <t>1120201294</t>
  </si>
  <si>
    <t>1120201000</t>
  </si>
  <si>
    <t>1120202357</t>
  </si>
  <si>
    <t>1120201805</t>
  </si>
  <si>
    <t>1120203584</t>
  </si>
  <si>
    <t>1120201808</t>
  </si>
  <si>
    <t>1120203003</t>
  </si>
  <si>
    <t>1120203358</t>
  </si>
  <si>
    <t>1120202829</t>
  </si>
  <si>
    <t>1120202834</t>
  </si>
  <si>
    <t>1120201291</t>
  </si>
  <si>
    <t>1120202372</t>
  </si>
  <si>
    <t>1120201807</t>
  </si>
  <si>
    <t>1120200133</t>
  </si>
  <si>
    <t>1120200380</t>
  </si>
  <si>
    <t>1120201465</t>
  </si>
  <si>
    <t>1120202368</t>
  </si>
  <si>
    <t>1120201415</t>
  </si>
  <si>
    <t>1120202502</t>
  </si>
  <si>
    <t>1120200384</t>
  </si>
  <si>
    <t>1120203006</t>
  </si>
  <si>
    <t>1120200690</t>
  </si>
  <si>
    <t>1120201559</t>
  </si>
  <si>
    <t>1120201605</t>
  </si>
  <si>
    <t>1120202513</t>
  </si>
  <si>
    <t>1120201296</t>
  </si>
  <si>
    <t>1120201293</t>
  </si>
  <si>
    <t>1120202219</t>
  </si>
  <si>
    <t>1120202509</t>
  </si>
  <si>
    <t>1120202356</t>
  </si>
  <si>
    <t>1120200130</t>
  </si>
  <si>
    <t>1120202504</t>
  </si>
  <si>
    <t>1120200155</t>
  </si>
  <si>
    <t>1120201147</t>
  </si>
  <si>
    <t>1120200921</t>
  </si>
  <si>
    <t>1120201006</t>
  </si>
  <si>
    <t>1120200159</t>
  </si>
  <si>
    <t>1120200385</t>
  </si>
  <si>
    <t>1120202366</t>
  </si>
  <si>
    <t>1120200378</t>
  </si>
  <si>
    <t>1120203583</t>
  </si>
  <si>
    <t>1120202874</t>
  </si>
  <si>
    <t>1120201556</t>
  </si>
  <si>
    <t>1120202367</t>
  </si>
  <si>
    <t>1120203355</t>
  </si>
  <si>
    <t>1120201002</t>
  </si>
  <si>
    <t>1120202501</t>
  </si>
  <si>
    <t>1120202515</t>
  </si>
  <si>
    <t>1120200153</t>
  </si>
  <si>
    <t>1120201290</t>
  </si>
  <si>
    <t>1120201297</t>
  </si>
  <si>
    <t>1120201289</t>
  </si>
  <si>
    <t>1120201301</t>
  </si>
  <si>
    <t>1120204012</t>
  </si>
  <si>
    <t>1120200672</t>
  </si>
  <si>
    <t>1120201001</t>
  </si>
  <si>
    <t>1120200691</t>
  </si>
  <si>
    <t>1120200379</t>
  </si>
  <si>
    <t>1120200158</t>
  </si>
  <si>
    <t>1120201411</t>
  </si>
  <si>
    <t>1120203352</t>
  </si>
  <si>
    <t>1120200132</t>
  </si>
  <si>
    <t>1120201144</t>
  </si>
  <si>
    <t>1120203360</t>
  </si>
  <si>
    <t>1120203252</t>
  </si>
  <si>
    <t>1120201300</t>
  </si>
  <si>
    <t>1120202364</t>
  </si>
  <si>
    <t>1120201299</t>
  </si>
  <si>
    <t>1120202506</t>
  </si>
  <si>
    <t>1120203007</t>
  </si>
  <si>
    <t>1120202830</t>
  </si>
  <si>
    <t>1120201292</t>
  </si>
  <si>
    <t>1120201007</t>
  </si>
  <si>
    <t>1120201298</t>
  </si>
  <si>
    <t>1120200382</t>
  </si>
  <si>
    <t>1120202833</t>
  </si>
  <si>
    <t>1120202223</t>
  </si>
  <si>
    <t>1120202505</t>
  </si>
  <si>
    <t>1120203356</t>
  </si>
  <si>
    <t>1120203515</t>
  </si>
  <si>
    <t>1120202650</t>
  </si>
  <si>
    <t>1120201146</t>
  </si>
  <si>
    <t>1120201295</t>
  </si>
  <si>
    <t>1120201467</t>
  </si>
  <si>
    <t>1120200157</t>
  </si>
  <si>
    <t>1120201149</t>
  </si>
  <si>
    <t>1120202369</t>
  </si>
  <si>
    <t>1120203517</t>
  </si>
  <si>
    <t>1120202371</t>
  </si>
  <si>
    <t>1120201287</t>
  </si>
  <si>
    <t>1120200137</t>
  </si>
  <si>
    <t>1120203354</t>
  </si>
  <si>
    <t>1120203612</t>
  </si>
  <si>
    <t>1120200688</t>
  </si>
  <si>
    <t>1120201419</t>
  </si>
  <si>
    <t>1120203514</t>
  </si>
  <si>
    <t>1120200689</t>
  </si>
  <si>
    <t>1120202831</t>
  </si>
  <si>
    <t>1120201591</t>
  </si>
  <si>
    <t>1120202365</t>
  </si>
  <si>
    <t>1120201624</t>
  </si>
  <si>
    <t>1120203613</t>
  </si>
  <si>
    <t>1120201466</t>
  </si>
  <si>
    <t>1120201412</t>
  </si>
  <si>
    <t>1120201592</t>
  </si>
  <si>
    <t>1120203610</t>
  </si>
  <si>
    <t>1120203122</t>
  </si>
  <si>
    <t>1120202343</t>
  </si>
  <si>
    <t>1120201558</t>
  </si>
  <si>
    <t>1120203614</t>
  </si>
  <si>
    <t>1120201468</t>
  </si>
  <si>
    <t>1120203520</t>
  </si>
  <si>
    <t>1120180873</t>
  </si>
  <si>
    <t>1120201136</t>
  </si>
  <si>
    <t>1120191109</t>
  </si>
  <si>
    <t>1120191715</t>
  </si>
  <si>
    <t>1120201121</t>
  </si>
  <si>
    <t>1120202220</t>
  </si>
  <si>
    <t>1120201128</t>
  </si>
  <si>
    <t>1120202222</t>
  </si>
  <si>
    <t>1120203648</t>
  </si>
  <si>
    <t>1120200194</t>
  </si>
  <si>
    <t>1120201127</t>
  </si>
  <si>
    <t>1120200193</t>
  </si>
  <si>
    <t>1120201129</t>
  </si>
  <si>
    <t>1120193479</t>
  </si>
  <si>
    <t>1120190717</t>
  </si>
  <si>
    <t>1120200009</t>
  </si>
  <si>
    <t>1120201135</t>
  </si>
  <si>
    <t>1120200008</t>
  </si>
  <si>
    <t>1120200013</t>
  </si>
  <si>
    <t>1120201137</t>
  </si>
  <si>
    <t>1120203250</t>
  </si>
  <si>
    <t>1120201416</t>
  </si>
  <si>
    <t>1120203596</t>
  </si>
  <si>
    <t>1120201142</t>
  </si>
  <si>
    <t>1120202221</t>
  </si>
  <si>
    <t>1120201131</t>
  </si>
  <si>
    <t>1120201118</t>
  </si>
  <si>
    <t>1120201138</t>
  </si>
  <si>
    <t>1120203598</t>
  </si>
  <si>
    <t>1120203251</t>
  </si>
  <si>
    <t>1120200154</t>
  </si>
  <si>
    <t>1120201119</t>
  </si>
  <si>
    <t>1120203606</t>
  </si>
  <si>
    <t>1120200003</t>
  </si>
  <si>
    <t>1120200152</t>
  </si>
  <si>
    <t>1120203597</t>
  </si>
  <si>
    <t>1120201143</t>
  </si>
  <si>
    <t>1120202373</t>
  </si>
  <si>
    <t>1120201125</t>
  </si>
  <si>
    <t>1120200011</t>
  </si>
  <si>
    <t>1120201158</t>
  </si>
  <si>
    <t>1120201123</t>
  </si>
  <si>
    <t>1120201124</t>
  </si>
  <si>
    <t>1120202507</t>
  </si>
  <si>
    <t>1120200010</t>
  </si>
  <si>
    <t>1120200012</t>
  </si>
  <si>
    <t>1120203595</t>
  </si>
  <si>
    <t>1120203353</t>
  </si>
  <si>
    <t>1120203361</t>
  </si>
  <si>
    <t>1120201005</t>
  </si>
  <si>
    <t>1120203615</t>
  </si>
  <si>
    <t>1120191580</t>
  </si>
  <si>
    <t>本学期新转入，不算</t>
    <phoneticPr fontId="1" type="noConversion"/>
  </si>
  <si>
    <t>1120201008</t>
  </si>
  <si>
    <t>1120200377</t>
  </si>
  <si>
    <t>1120200136</t>
  </si>
  <si>
    <t>1120200156</t>
  </si>
  <si>
    <t>德育成绩排名</t>
    <phoneticPr fontId="1" type="noConversion"/>
  </si>
  <si>
    <t>三等奖</t>
    <phoneticPr fontId="1" type="noConversion"/>
  </si>
  <si>
    <t>二等奖</t>
    <phoneticPr fontId="1" type="noConversion"/>
  </si>
  <si>
    <t>三等奖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</si>
</sst>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"/>
  <sheetViews>
    <sheetView tabSelected="1" zoomScaleNormal="100" workbookViewId="0">
      <selection activeCell="A5" sqref="A5"/>
    </sheetView>
  </sheetViews>
  <sheetFormatPr defaultColWidth="8.25" defaultRowHeight="14.25" x14ac:dyDescent="0.2"/>
  <cols>
    <col min="1" max="1" width="13.125" customWidth="1"/>
    <col min="2" max="2" width="11.375" style="11" customWidth="1"/>
    <col min="5" max="5" width="12.75" customWidth="1"/>
    <col min="7" max="7" width="8.25" style="11"/>
    <col min="8" max="8" width="17.25" style="16" customWidth="1"/>
    <col min="258" max="258" width="11.625" bestFit="1" customWidth="1"/>
    <col min="514" max="514" width="11.625" bestFit="1" customWidth="1"/>
    <col min="770" max="770" width="11.625" bestFit="1" customWidth="1"/>
    <col min="1026" max="1026" width="11.625" bestFit="1" customWidth="1"/>
    <col min="1282" max="1282" width="11.625" bestFit="1" customWidth="1"/>
    <col min="1538" max="1538" width="11.625" bestFit="1" customWidth="1"/>
    <col min="1794" max="1794" width="11.625" bestFit="1" customWidth="1"/>
    <col min="2050" max="2050" width="11.625" bestFit="1" customWidth="1"/>
    <col min="2306" max="2306" width="11.625" bestFit="1" customWidth="1"/>
    <col min="2562" max="2562" width="11.625" bestFit="1" customWidth="1"/>
    <col min="2818" max="2818" width="11.625" bestFit="1" customWidth="1"/>
    <col min="3074" max="3074" width="11.625" bestFit="1" customWidth="1"/>
    <col min="3330" max="3330" width="11.625" bestFit="1" customWidth="1"/>
    <col min="3586" max="3586" width="11.625" bestFit="1" customWidth="1"/>
    <col min="3842" max="3842" width="11.625" bestFit="1" customWidth="1"/>
    <col min="4098" max="4098" width="11.625" bestFit="1" customWidth="1"/>
    <col min="4354" max="4354" width="11.625" bestFit="1" customWidth="1"/>
    <col min="4610" max="4610" width="11.625" bestFit="1" customWidth="1"/>
    <col min="4866" max="4866" width="11.625" bestFit="1" customWidth="1"/>
    <col min="5122" max="5122" width="11.625" bestFit="1" customWidth="1"/>
    <col min="5378" max="5378" width="11.625" bestFit="1" customWidth="1"/>
    <col min="5634" max="5634" width="11.625" bestFit="1" customWidth="1"/>
    <col min="5890" max="5890" width="11.625" bestFit="1" customWidth="1"/>
    <col min="6146" max="6146" width="11.625" bestFit="1" customWidth="1"/>
    <col min="6402" max="6402" width="11.625" bestFit="1" customWidth="1"/>
    <col min="6658" max="6658" width="11.625" bestFit="1" customWidth="1"/>
    <col min="6914" max="6914" width="11.625" bestFit="1" customWidth="1"/>
    <col min="7170" max="7170" width="11.625" bestFit="1" customWidth="1"/>
    <col min="7426" max="7426" width="11.625" bestFit="1" customWidth="1"/>
    <col min="7682" max="7682" width="11.625" bestFit="1" customWidth="1"/>
    <col min="7938" max="7938" width="11.625" bestFit="1" customWidth="1"/>
    <col min="8194" max="8194" width="11.625" bestFit="1" customWidth="1"/>
    <col min="8450" max="8450" width="11.625" bestFit="1" customWidth="1"/>
    <col min="8706" max="8706" width="11.625" bestFit="1" customWidth="1"/>
    <col min="8962" max="8962" width="11.625" bestFit="1" customWidth="1"/>
    <col min="9218" max="9218" width="11.625" bestFit="1" customWidth="1"/>
    <col min="9474" max="9474" width="11.625" bestFit="1" customWidth="1"/>
    <col min="9730" max="9730" width="11.625" bestFit="1" customWidth="1"/>
    <col min="9986" max="9986" width="11.625" bestFit="1" customWidth="1"/>
    <col min="10242" max="10242" width="11.625" bestFit="1" customWidth="1"/>
    <col min="10498" max="10498" width="11.625" bestFit="1" customWidth="1"/>
    <col min="10754" max="10754" width="11.625" bestFit="1" customWidth="1"/>
    <col min="11010" max="11010" width="11.625" bestFit="1" customWidth="1"/>
    <col min="11266" max="11266" width="11.625" bestFit="1" customWidth="1"/>
    <col min="11522" max="11522" width="11.625" bestFit="1" customWidth="1"/>
    <col min="11778" max="11778" width="11.625" bestFit="1" customWidth="1"/>
    <col min="12034" max="12034" width="11.625" bestFit="1" customWidth="1"/>
    <col min="12290" max="12290" width="11.625" bestFit="1" customWidth="1"/>
    <col min="12546" max="12546" width="11.625" bestFit="1" customWidth="1"/>
    <col min="12802" max="12802" width="11.625" bestFit="1" customWidth="1"/>
    <col min="13058" max="13058" width="11.625" bestFit="1" customWidth="1"/>
    <col min="13314" max="13314" width="11.625" bestFit="1" customWidth="1"/>
    <col min="13570" max="13570" width="11.625" bestFit="1" customWidth="1"/>
    <col min="13826" max="13826" width="11.625" bestFit="1" customWidth="1"/>
    <col min="14082" max="14082" width="11.625" bestFit="1" customWidth="1"/>
    <col min="14338" max="14338" width="11.625" bestFit="1" customWidth="1"/>
    <col min="14594" max="14594" width="11.625" bestFit="1" customWidth="1"/>
    <col min="14850" max="14850" width="11.625" bestFit="1" customWidth="1"/>
    <col min="15106" max="15106" width="11.625" bestFit="1" customWidth="1"/>
    <col min="15362" max="15362" width="11.625" bestFit="1" customWidth="1"/>
    <col min="15618" max="15618" width="11.625" bestFit="1" customWidth="1"/>
    <col min="15874" max="15874" width="11.625" bestFit="1" customWidth="1"/>
    <col min="16130" max="16130" width="11.625" bestFit="1" customWidth="1"/>
  </cols>
  <sheetData>
    <row r="1" spans="1:8" s="1" customFormat="1" x14ac:dyDescent="0.2">
      <c r="A1" s="2" t="s">
        <v>0</v>
      </c>
      <c r="B1" s="10" t="s">
        <v>1</v>
      </c>
      <c r="C1" s="6" t="s">
        <v>9</v>
      </c>
      <c r="D1" s="6" t="s">
        <v>3</v>
      </c>
      <c r="E1" s="6" t="s">
        <v>254</v>
      </c>
      <c r="F1" s="6" t="s">
        <v>5</v>
      </c>
      <c r="G1" s="10" t="s">
        <v>10</v>
      </c>
      <c r="H1" s="15"/>
    </row>
    <row r="2" spans="1:8" s="1" customFormat="1" x14ac:dyDescent="0.2">
      <c r="A2" s="2" t="s">
        <v>68</v>
      </c>
      <c r="B2" s="9">
        <v>93.532710280373834</v>
      </c>
      <c r="C2" s="2">
        <v>1</v>
      </c>
      <c r="D2" s="2">
        <v>6.8</v>
      </c>
      <c r="E2" s="2">
        <v>21</v>
      </c>
      <c r="F2" s="2">
        <f t="shared" ref="F2:F33" si="0">0.15*E2+0.85*C2</f>
        <v>4</v>
      </c>
      <c r="G2" s="5">
        <v>1</v>
      </c>
      <c r="H2" s="19" t="s">
        <v>6</v>
      </c>
    </row>
    <row r="3" spans="1:8" s="1" customFormat="1" x14ac:dyDescent="0.2">
      <c r="A3" s="2" t="s">
        <v>69</v>
      </c>
      <c r="B3" s="9">
        <v>92.39837398373983</v>
      </c>
      <c r="C3" s="2">
        <v>4</v>
      </c>
      <c r="D3" s="2">
        <v>7.2</v>
      </c>
      <c r="E3" s="2">
        <v>14</v>
      </c>
      <c r="F3" s="2">
        <f t="shared" si="0"/>
        <v>5.5</v>
      </c>
      <c r="G3" s="5">
        <v>2</v>
      </c>
      <c r="H3" s="20"/>
    </row>
    <row r="4" spans="1:8" s="1" customFormat="1" x14ac:dyDescent="0.2">
      <c r="A4" s="2" t="s">
        <v>70</v>
      </c>
      <c r="B4" s="9">
        <v>91.96521739130435</v>
      </c>
      <c r="C4" s="2">
        <v>5</v>
      </c>
      <c r="D4" s="2">
        <v>7</v>
      </c>
      <c r="E4" s="2">
        <v>17</v>
      </c>
      <c r="F4" s="2">
        <f t="shared" si="0"/>
        <v>6.8</v>
      </c>
      <c r="G4" s="5">
        <v>3</v>
      </c>
      <c r="H4" s="20"/>
    </row>
    <row r="5" spans="1:8" s="1" customFormat="1" x14ac:dyDescent="0.2">
      <c r="A5" s="2" t="s">
        <v>72</v>
      </c>
      <c r="B5" s="9">
        <v>93.436974789915965</v>
      </c>
      <c r="C5" s="2">
        <v>2</v>
      </c>
      <c r="D5" s="2">
        <v>6</v>
      </c>
      <c r="E5" s="2">
        <v>39</v>
      </c>
      <c r="F5" s="2">
        <f t="shared" si="0"/>
        <v>7.55</v>
      </c>
      <c r="G5" s="5">
        <v>4</v>
      </c>
      <c r="H5" s="20"/>
    </row>
    <row r="6" spans="1:8" s="1" customFormat="1" x14ac:dyDescent="0.2">
      <c r="A6" s="2" t="s">
        <v>71</v>
      </c>
      <c r="B6" s="9">
        <v>91.269565217391303</v>
      </c>
      <c r="C6" s="2">
        <v>8</v>
      </c>
      <c r="D6" s="2">
        <v>8.1999999999999993</v>
      </c>
      <c r="E6" s="2">
        <v>7</v>
      </c>
      <c r="F6" s="2">
        <f t="shared" si="0"/>
        <v>7.85</v>
      </c>
      <c r="G6" s="5">
        <v>5</v>
      </c>
      <c r="H6" s="20"/>
    </row>
    <row r="7" spans="1:8" s="1" customFormat="1" x14ac:dyDescent="0.2">
      <c r="A7" s="2" t="s">
        <v>74</v>
      </c>
      <c r="B7" s="9">
        <v>93.428571428571431</v>
      </c>
      <c r="C7" s="2">
        <v>3</v>
      </c>
      <c r="D7" s="2">
        <v>5.75</v>
      </c>
      <c r="E7" s="8">
        <v>42</v>
      </c>
      <c r="F7" s="2">
        <f t="shared" si="0"/>
        <v>8.85</v>
      </c>
      <c r="G7" s="5">
        <v>6</v>
      </c>
      <c r="H7" s="20"/>
    </row>
    <row r="8" spans="1:8" s="1" customFormat="1" x14ac:dyDescent="0.2">
      <c r="A8" s="2" t="s">
        <v>73</v>
      </c>
      <c r="B8" s="9">
        <v>91.300813008130078</v>
      </c>
      <c r="C8" s="2">
        <v>7</v>
      </c>
      <c r="D8" s="2">
        <v>6.7</v>
      </c>
      <c r="E8" s="2">
        <v>24</v>
      </c>
      <c r="F8" s="2">
        <f t="shared" si="0"/>
        <v>9.5500000000000007</v>
      </c>
      <c r="G8" s="5">
        <v>7</v>
      </c>
      <c r="H8" s="21"/>
    </row>
    <row r="9" spans="1:8" s="1" customFormat="1" x14ac:dyDescent="0.2">
      <c r="A9" s="2" t="s">
        <v>75</v>
      </c>
      <c r="B9" s="9">
        <v>90.798165137614674</v>
      </c>
      <c r="C9" s="2">
        <v>12</v>
      </c>
      <c r="D9" s="2">
        <v>7.7</v>
      </c>
      <c r="E9" s="2">
        <v>10</v>
      </c>
      <c r="F9" s="2">
        <f t="shared" si="0"/>
        <v>11.7</v>
      </c>
      <c r="G9" s="3">
        <v>8</v>
      </c>
      <c r="H9" s="23" t="s">
        <v>7</v>
      </c>
    </row>
    <row r="10" spans="1:8" s="1" customFormat="1" x14ac:dyDescent="0.2">
      <c r="A10" s="2" t="s">
        <v>76</v>
      </c>
      <c r="B10" s="9">
        <v>90.343511450381683</v>
      </c>
      <c r="C10" s="2">
        <v>14</v>
      </c>
      <c r="D10" s="2">
        <v>11.4</v>
      </c>
      <c r="E10" s="2">
        <v>1</v>
      </c>
      <c r="F10" s="2">
        <f t="shared" si="0"/>
        <v>12.05</v>
      </c>
      <c r="G10" s="3">
        <v>9</v>
      </c>
      <c r="H10" s="23"/>
    </row>
    <row r="11" spans="1:8" s="1" customFormat="1" x14ac:dyDescent="0.2">
      <c r="A11" s="2" t="s">
        <v>77</v>
      </c>
      <c r="B11" s="9">
        <v>91.052173913043475</v>
      </c>
      <c r="C11" s="2">
        <v>11</v>
      </c>
      <c r="D11" s="2">
        <v>6.7</v>
      </c>
      <c r="E11" s="2">
        <v>24</v>
      </c>
      <c r="F11" s="2">
        <f t="shared" si="0"/>
        <v>12.95</v>
      </c>
      <c r="G11" s="3">
        <v>10</v>
      </c>
      <c r="H11" s="23"/>
    </row>
    <row r="12" spans="1:8" s="1" customFormat="1" x14ac:dyDescent="0.2">
      <c r="A12" s="2" t="s">
        <v>78</v>
      </c>
      <c r="B12" s="9">
        <v>90.467289719626166</v>
      </c>
      <c r="C12" s="2">
        <v>13</v>
      </c>
      <c r="D12" s="2">
        <v>7.1000000000000005</v>
      </c>
      <c r="E12" s="2">
        <v>16</v>
      </c>
      <c r="F12" s="2">
        <f t="shared" si="0"/>
        <v>13.45</v>
      </c>
      <c r="G12" s="3">
        <v>11</v>
      </c>
      <c r="H12" s="23"/>
    </row>
    <row r="13" spans="1:8" s="1" customFormat="1" x14ac:dyDescent="0.2">
      <c r="A13" s="2" t="s">
        <v>251</v>
      </c>
      <c r="B13" s="9">
        <v>91.464566929133852</v>
      </c>
      <c r="C13" s="2">
        <v>6</v>
      </c>
      <c r="D13" s="9">
        <v>5.25</v>
      </c>
      <c r="E13" s="12">
        <v>56</v>
      </c>
      <c r="F13" s="2">
        <f t="shared" si="0"/>
        <v>13.5</v>
      </c>
      <c r="G13" s="3">
        <v>12</v>
      </c>
      <c r="H13" s="23"/>
    </row>
    <row r="14" spans="1:8" s="1" customFormat="1" x14ac:dyDescent="0.2">
      <c r="A14" s="2" t="s">
        <v>79</v>
      </c>
      <c r="B14" s="9">
        <v>90.314049586776861</v>
      </c>
      <c r="C14" s="2">
        <v>15</v>
      </c>
      <c r="D14" s="2">
        <v>7</v>
      </c>
      <c r="E14" s="2">
        <v>17</v>
      </c>
      <c r="F14" s="2">
        <f t="shared" si="0"/>
        <v>15.3</v>
      </c>
      <c r="G14" s="3">
        <v>13</v>
      </c>
      <c r="H14" s="23"/>
    </row>
    <row r="15" spans="1:8" s="1" customFormat="1" x14ac:dyDescent="0.2">
      <c r="A15" s="2" t="s">
        <v>252</v>
      </c>
      <c r="B15" s="9">
        <v>90.032520325203251</v>
      </c>
      <c r="C15" s="2">
        <v>19</v>
      </c>
      <c r="D15" s="9">
        <v>7.2</v>
      </c>
      <c r="E15" s="2">
        <v>14</v>
      </c>
      <c r="F15" s="2">
        <f t="shared" si="0"/>
        <v>18.25</v>
      </c>
      <c r="G15" s="3">
        <v>14</v>
      </c>
      <c r="H15" s="23"/>
    </row>
    <row r="16" spans="1:8" s="1" customFormat="1" x14ac:dyDescent="0.2">
      <c r="A16" s="2" t="s">
        <v>81</v>
      </c>
      <c r="B16" s="9">
        <v>90.170731707317074</v>
      </c>
      <c r="C16" s="2">
        <v>16</v>
      </c>
      <c r="D16" s="2">
        <v>6.3</v>
      </c>
      <c r="E16" s="2">
        <v>37</v>
      </c>
      <c r="F16" s="2">
        <f t="shared" si="0"/>
        <v>19.149999999999999</v>
      </c>
      <c r="G16" s="3">
        <v>15</v>
      </c>
      <c r="H16" s="23"/>
    </row>
    <row r="17" spans="1:8" s="1" customFormat="1" x14ac:dyDescent="0.2">
      <c r="A17" s="2" t="s">
        <v>82</v>
      </c>
      <c r="B17" s="9">
        <v>91.113821138211378</v>
      </c>
      <c r="C17" s="2">
        <v>10</v>
      </c>
      <c r="D17" s="2">
        <v>4.5999999999999996</v>
      </c>
      <c r="E17" s="2">
        <v>72</v>
      </c>
      <c r="F17" s="2">
        <f t="shared" si="0"/>
        <v>19.299999999999997</v>
      </c>
      <c r="G17" s="3">
        <v>16</v>
      </c>
      <c r="H17" s="23"/>
    </row>
    <row r="18" spans="1:8" s="1" customFormat="1" x14ac:dyDescent="0.2">
      <c r="A18" s="2" t="s">
        <v>80</v>
      </c>
      <c r="B18" s="9">
        <v>89.828282828282823</v>
      </c>
      <c r="C18" s="2">
        <v>22</v>
      </c>
      <c r="D18" s="2">
        <v>9.3000000000000007</v>
      </c>
      <c r="E18" s="2">
        <v>4</v>
      </c>
      <c r="F18" s="2">
        <f t="shared" si="0"/>
        <v>19.3</v>
      </c>
      <c r="G18" s="3">
        <v>16</v>
      </c>
      <c r="H18" s="23"/>
    </row>
    <row r="19" spans="1:8" s="1" customFormat="1" x14ac:dyDescent="0.2">
      <c r="A19" s="2" t="s">
        <v>83</v>
      </c>
      <c r="B19" s="9">
        <v>90.084112149532714</v>
      </c>
      <c r="C19" s="2">
        <v>18</v>
      </c>
      <c r="D19" s="2">
        <v>5.7</v>
      </c>
      <c r="E19" s="2">
        <v>43</v>
      </c>
      <c r="F19" s="2">
        <f t="shared" si="0"/>
        <v>21.75</v>
      </c>
      <c r="G19" s="3">
        <v>18</v>
      </c>
      <c r="H19" s="23"/>
    </row>
    <row r="20" spans="1:8" s="1" customFormat="1" x14ac:dyDescent="0.2">
      <c r="A20" s="2" t="s">
        <v>84</v>
      </c>
      <c r="B20" s="9">
        <v>89.834782608695647</v>
      </c>
      <c r="C20" s="2">
        <v>21</v>
      </c>
      <c r="D20" s="2">
        <v>6.6</v>
      </c>
      <c r="E20" s="2">
        <v>33</v>
      </c>
      <c r="F20" s="2">
        <f t="shared" si="0"/>
        <v>22.799999999999997</v>
      </c>
      <c r="G20" s="3">
        <v>19</v>
      </c>
      <c r="H20" s="23"/>
    </row>
    <row r="21" spans="1:8" s="1" customFormat="1" x14ac:dyDescent="0.2">
      <c r="A21" s="2" t="s">
        <v>85</v>
      </c>
      <c r="B21" s="9">
        <v>91.196261682242991</v>
      </c>
      <c r="C21" s="2">
        <v>9</v>
      </c>
      <c r="D21" s="2">
        <v>2.8</v>
      </c>
      <c r="E21" s="2">
        <v>109</v>
      </c>
      <c r="F21" s="2">
        <f t="shared" si="0"/>
        <v>23.999999999999996</v>
      </c>
      <c r="G21" s="3">
        <v>20</v>
      </c>
      <c r="H21" s="23"/>
    </row>
    <row r="22" spans="1:8" s="1" customFormat="1" x14ac:dyDescent="0.2">
      <c r="A22" s="2" t="s">
        <v>86</v>
      </c>
      <c r="B22" s="9">
        <v>90.101010101010104</v>
      </c>
      <c r="C22" s="2">
        <v>17</v>
      </c>
      <c r="D22" s="2">
        <v>4.2</v>
      </c>
      <c r="E22" s="2">
        <v>78</v>
      </c>
      <c r="F22" s="2">
        <f t="shared" si="0"/>
        <v>26.15</v>
      </c>
      <c r="G22" s="3">
        <v>21</v>
      </c>
      <c r="H22" s="23"/>
    </row>
    <row r="23" spans="1:8" s="1" customFormat="1" x14ac:dyDescent="0.2">
      <c r="A23" s="2" t="s">
        <v>87</v>
      </c>
      <c r="B23" s="9">
        <v>89.266666666666666</v>
      </c>
      <c r="C23" s="2">
        <v>28</v>
      </c>
      <c r="D23" s="2">
        <v>6.8</v>
      </c>
      <c r="E23" s="2">
        <v>21</v>
      </c>
      <c r="F23" s="2">
        <f t="shared" si="0"/>
        <v>26.95</v>
      </c>
      <c r="G23" s="3">
        <v>22</v>
      </c>
      <c r="H23" s="23"/>
    </row>
    <row r="24" spans="1:8" s="1" customFormat="1" x14ac:dyDescent="0.2">
      <c r="A24" s="2" t="s">
        <v>88</v>
      </c>
      <c r="B24" s="9">
        <v>89.206106870229007</v>
      </c>
      <c r="C24" s="2">
        <v>30</v>
      </c>
      <c r="D24" s="2">
        <v>7.3</v>
      </c>
      <c r="E24" s="2">
        <v>13</v>
      </c>
      <c r="F24" s="2">
        <f t="shared" si="0"/>
        <v>27.45</v>
      </c>
      <c r="G24" s="3">
        <v>23</v>
      </c>
      <c r="H24" s="23"/>
    </row>
    <row r="25" spans="1:8" s="1" customFormat="1" x14ac:dyDescent="0.2">
      <c r="A25" s="2" t="s">
        <v>89</v>
      </c>
      <c r="B25" s="9">
        <v>89.10280373831776</v>
      </c>
      <c r="C25" s="2">
        <v>31</v>
      </c>
      <c r="D25" s="2">
        <v>7.8</v>
      </c>
      <c r="E25" s="2">
        <v>9</v>
      </c>
      <c r="F25" s="2">
        <f t="shared" si="0"/>
        <v>27.7</v>
      </c>
      <c r="G25" s="3">
        <v>24</v>
      </c>
      <c r="H25" s="23"/>
    </row>
    <row r="26" spans="1:8" s="1" customFormat="1" x14ac:dyDescent="0.2">
      <c r="A26" s="2" t="s">
        <v>90</v>
      </c>
      <c r="B26" s="9">
        <v>89.626086956521746</v>
      </c>
      <c r="C26" s="2">
        <v>24</v>
      </c>
      <c r="D26" s="2">
        <v>5.3</v>
      </c>
      <c r="E26" s="2">
        <v>55</v>
      </c>
      <c r="F26" s="2">
        <f t="shared" si="0"/>
        <v>28.65</v>
      </c>
      <c r="G26" s="3">
        <v>25</v>
      </c>
      <c r="H26" s="23"/>
    </row>
    <row r="27" spans="1:8" s="1" customFormat="1" x14ac:dyDescent="0.2">
      <c r="A27" s="2" t="s">
        <v>91</v>
      </c>
      <c r="B27" s="9">
        <v>89.635514018691595</v>
      </c>
      <c r="C27" s="2">
        <v>23</v>
      </c>
      <c r="D27" s="2">
        <v>4.8</v>
      </c>
      <c r="E27" s="2">
        <v>64</v>
      </c>
      <c r="F27" s="2">
        <f t="shared" si="0"/>
        <v>29.15</v>
      </c>
      <c r="G27" s="3">
        <v>26</v>
      </c>
      <c r="H27" s="23"/>
    </row>
    <row r="28" spans="1:8" s="1" customFormat="1" x14ac:dyDescent="0.2">
      <c r="A28" s="2" t="s">
        <v>92</v>
      </c>
      <c r="B28" s="9">
        <v>89.229007633587784</v>
      </c>
      <c r="C28" s="2">
        <v>29</v>
      </c>
      <c r="D28" s="2">
        <v>6.6000000000000005</v>
      </c>
      <c r="E28" s="2">
        <v>33</v>
      </c>
      <c r="F28" s="2">
        <f t="shared" si="0"/>
        <v>29.599999999999998</v>
      </c>
      <c r="G28" s="3">
        <v>27</v>
      </c>
      <c r="H28" s="23"/>
    </row>
    <row r="29" spans="1:8" s="1" customFormat="1" x14ac:dyDescent="0.2">
      <c r="A29" s="2" t="s">
        <v>93</v>
      </c>
      <c r="B29" s="9">
        <v>89.84347826086956</v>
      </c>
      <c r="C29" s="2">
        <v>20</v>
      </c>
      <c r="D29" s="2">
        <v>3.5</v>
      </c>
      <c r="E29" s="2">
        <v>91</v>
      </c>
      <c r="F29" s="2">
        <f t="shared" si="0"/>
        <v>30.65</v>
      </c>
      <c r="G29" s="4">
        <v>28</v>
      </c>
      <c r="H29" s="22" t="s">
        <v>8</v>
      </c>
    </row>
    <row r="30" spans="1:8" s="1" customFormat="1" x14ac:dyDescent="0.2">
      <c r="A30" s="2" t="s">
        <v>94</v>
      </c>
      <c r="B30" s="9">
        <v>89.404040404040401</v>
      </c>
      <c r="C30" s="2">
        <v>26</v>
      </c>
      <c r="D30" s="2">
        <v>4.2</v>
      </c>
      <c r="E30" s="2">
        <v>78</v>
      </c>
      <c r="F30" s="2">
        <f t="shared" si="0"/>
        <v>33.799999999999997</v>
      </c>
      <c r="G30" s="4">
        <v>29</v>
      </c>
      <c r="H30" s="22"/>
    </row>
    <row r="31" spans="1:8" s="1" customFormat="1" x14ac:dyDescent="0.2">
      <c r="A31" s="2" t="s">
        <v>95</v>
      </c>
      <c r="B31" s="9">
        <v>88.926829268292678</v>
      </c>
      <c r="C31" s="2">
        <v>34</v>
      </c>
      <c r="D31" s="2">
        <v>5.9</v>
      </c>
      <c r="E31" s="2">
        <v>40</v>
      </c>
      <c r="F31" s="2">
        <f t="shared" si="0"/>
        <v>34.9</v>
      </c>
      <c r="G31" s="4">
        <v>30</v>
      </c>
      <c r="H31" s="22"/>
    </row>
    <row r="32" spans="1:8" s="1" customFormat="1" x14ac:dyDescent="0.2">
      <c r="A32" s="2" t="s">
        <v>96</v>
      </c>
      <c r="B32" s="9">
        <v>89.443478260869568</v>
      </c>
      <c r="C32" s="2">
        <v>25</v>
      </c>
      <c r="D32" s="2">
        <v>3.4</v>
      </c>
      <c r="E32" s="2">
        <v>95</v>
      </c>
      <c r="F32" s="2">
        <f t="shared" si="0"/>
        <v>35.5</v>
      </c>
      <c r="G32" s="4">
        <v>31</v>
      </c>
      <c r="H32" s="22"/>
    </row>
    <row r="33" spans="1:8" s="1" customFormat="1" x14ac:dyDescent="0.2">
      <c r="A33" s="2" t="s">
        <v>97</v>
      </c>
      <c r="B33" s="9">
        <v>89.008264462809919</v>
      </c>
      <c r="C33" s="2">
        <v>32</v>
      </c>
      <c r="D33" s="2">
        <v>5</v>
      </c>
      <c r="E33" s="2">
        <v>58</v>
      </c>
      <c r="F33" s="2">
        <f t="shared" si="0"/>
        <v>35.9</v>
      </c>
      <c r="G33" s="4">
        <v>32</v>
      </c>
      <c r="H33" s="22"/>
    </row>
    <row r="34" spans="1:8" s="1" customFormat="1" x14ac:dyDescent="0.2">
      <c r="A34" s="2" t="s">
        <v>98</v>
      </c>
      <c r="B34" s="9">
        <v>88.269565217391303</v>
      </c>
      <c r="C34" s="2">
        <v>41</v>
      </c>
      <c r="D34" s="2">
        <v>7.7</v>
      </c>
      <c r="E34" s="2">
        <v>10</v>
      </c>
      <c r="F34" s="2">
        <f t="shared" ref="F34:F65" si="1">0.15*E34+0.85*C34</f>
        <v>36.35</v>
      </c>
      <c r="G34" s="4">
        <v>33</v>
      </c>
      <c r="H34" s="22"/>
    </row>
    <row r="35" spans="1:8" s="1" customFormat="1" x14ac:dyDescent="0.2">
      <c r="A35" s="2" t="s">
        <v>99</v>
      </c>
      <c r="B35" s="9">
        <v>88.328244274809165</v>
      </c>
      <c r="C35" s="2">
        <v>40</v>
      </c>
      <c r="D35" s="2">
        <v>6.9</v>
      </c>
      <c r="E35" s="2">
        <v>20</v>
      </c>
      <c r="F35" s="2">
        <f t="shared" si="1"/>
        <v>37</v>
      </c>
      <c r="G35" s="4">
        <v>34</v>
      </c>
      <c r="H35" s="22"/>
    </row>
    <row r="36" spans="1:8" s="1" customFormat="1" x14ac:dyDescent="0.2">
      <c r="A36" s="2" t="s">
        <v>100</v>
      </c>
      <c r="B36" s="9">
        <v>88.17886178861788</v>
      </c>
      <c r="C36" s="2">
        <v>43</v>
      </c>
      <c r="D36" s="2">
        <v>8.6999999999999993</v>
      </c>
      <c r="E36" s="2">
        <v>5</v>
      </c>
      <c r="F36" s="2">
        <f t="shared" si="1"/>
        <v>37.299999999999997</v>
      </c>
      <c r="G36" s="4">
        <v>35</v>
      </c>
      <c r="H36" s="22"/>
    </row>
    <row r="37" spans="1:8" s="1" customFormat="1" x14ac:dyDescent="0.2">
      <c r="A37" s="2" t="s">
        <v>101</v>
      </c>
      <c r="B37" s="9">
        <v>88.946564885496187</v>
      </c>
      <c r="C37" s="2">
        <v>33</v>
      </c>
      <c r="D37" s="2">
        <v>4.7</v>
      </c>
      <c r="E37" s="2">
        <v>69</v>
      </c>
      <c r="F37" s="2">
        <f t="shared" si="1"/>
        <v>38.4</v>
      </c>
      <c r="G37" s="4">
        <v>36</v>
      </c>
      <c r="H37" s="22"/>
    </row>
    <row r="38" spans="1:8" s="1" customFormat="1" x14ac:dyDescent="0.2">
      <c r="A38" s="2" t="s">
        <v>102</v>
      </c>
      <c r="B38" s="9">
        <v>89.327102803738313</v>
      </c>
      <c r="C38" s="2">
        <v>27</v>
      </c>
      <c r="D38" s="2">
        <v>2.5</v>
      </c>
      <c r="E38" s="2">
        <v>112</v>
      </c>
      <c r="F38" s="2">
        <f t="shared" si="1"/>
        <v>39.75</v>
      </c>
      <c r="G38" s="4">
        <v>37</v>
      </c>
      <c r="H38" s="22"/>
    </row>
    <row r="39" spans="1:8" s="1" customFormat="1" x14ac:dyDescent="0.2">
      <c r="A39" s="2" t="s">
        <v>103</v>
      </c>
      <c r="B39" s="9">
        <v>88.738317757009341</v>
      </c>
      <c r="C39" s="2">
        <v>36</v>
      </c>
      <c r="D39" s="2">
        <v>4.8</v>
      </c>
      <c r="E39" s="2">
        <v>64</v>
      </c>
      <c r="F39" s="2">
        <f t="shared" si="1"/>
        <v>40.199999999999996</v>
      </c>
      <c r="G39" s="4">
        <v>38</v>
      </c>
      <c r="H39" s="22"/>
    </row>
    <row r="40" spans="1:8" s="1" customFormat="1" x14ac:dyDescent="0.2">
      <c r="A40" s="2" t="s">
        <v>104</v>
      </c>
      <c r="B40" s="9">
        <v>88.020202020202021</v>
      </c>
      <c r="C40" s="2">
        <v>45</v>
      </c>
      <c r="D40" s="2">
        <v>6.7</v>
      </c>
      <c r="E40" s="2">
        <v>24</v>
      </c>
      <c r="F40" s="2">
        <f t="shared" si="1"/>
        <v>41.85</v>
      </c>
      <c r="G40" s="4">
        <v>39</v>
      </c>
      <c r="H40" s="22"/>
    </row>
    <row r="41" spans="1:8" s="1" customFormat="1" x14ac:dyDescent="0.2">
      <c r="A41" s="2" t="s">
        <v>105</v>
      </c>
      <c r="B41" s="9">
        <v>88.354330708661422</v>
      </c>
      <c r="C41" s="2">
        <v>38</v>
      </c>
      <c r="D41" s="2">
        <v>4.55</v>
      </c>
      <c r="E41" s="2">
        <v>73</v>
      </c>
      <c r="F41" s="2">
        <f t="shared" si="1"/>
        <v>43.25</v>
      </c>
      <c r="G41" s="4">
        <v>40</v>
      </c>
      <c r="H41" s="22"/>
    </row>
    <row r="42" spans="1:8" s="1" customFormat="1" x14ac:dyDescent="0.2">
      <c r="A42" s="2" t="s">
        <v>106</v>
      </c>
      <c r="B42" s="9">
        <v>88.839694656488547</v>
      </c>
      <c r="C42" s="2">
        <v>35</v>
      </c>
      <c r="D42" s="2">
        <v>3.5</v>
      </c>
      <c r="E42" s="2">
        <v>91</v>
      </c>
      <c r="F42" s="2">
        <f t="shared" si="1"/>
        <v>43.4</v>
      </c>
      <c r="G42" s="4">
        <v>41</v>
      </c>
      <c r="H42" s="22"/>
    </row>
    <row r="43" spans="1:8" s="1" customFormat="1" x14ac:dyDescent="0.2">
      <c r="A43" s="2" t="s">
        <v>107</v>
      </c>
      <c r="B43" s="9">
        <v>87.876404494382029</v>
      </c>
      <c r="C43" s="2">
        <v>47</v>
      </c>
      <c r="D43" s="2">
        <v>6.7</v>
      </c>
      <c r="E43" s="2">
        <v>24</v>
      </c>
      <c r="F43" s="2">
        <f t="shared" si="1"/>
        <v>43.55</v>
      </c>
      <c r="G43" s="4">
        <v>42</v>
      </c>
      <c r="H43" s="22"/>
    </row>
    <row r="44" spans="1:8" s="1" customFormat="1" x14ac:dyDescent="0.2">
      <c r="A44" s="2" t="s">
        <v>108</v>
      </c>
      <c r="B44" s="9">
        <v>88.347826086956516</v>
      </c>
      <c r="C44" s="2">
        <v>39</v>
      </c>
      <c r="D44" s="2">
        <v>4</v>
      </c>
      <c r="E44" s="2">
        <v>83</v>
      </c>
      <c r="F44" s="2">
        <f t="shared" si="1"/>
        <v>45.599999999999994</v>
      </c>
      <c r="G44" s="4">
        <v>43</v>
      </c>
      <c r="H44" s="22"/>
    </row>
    <row r="45" spans="1:8" s="1" customFormat="1" x14ac:dyDescent="0.2">
      <c r="A45" s="2" t="s">
        <v>109</v>
      </c>
      <c r="B45" s="9">
        <v>87.7007874015748</v>
      </c>
      <c r="C45" s="2">
        <v>49</v>
      </c>
      <c r="D45" s="2">
        <v>6.1000000000000005</v>
      </c>
      <c r="E45" s="2">
        <v>38</v>
      </c>
      <c r="F45" s="2">
        <f t="shared" si="1"/>
        <v>47.35</v>
      </c>
      <c r="G45" s="4">
        <v>44</v>
      </c>
      <c r="H45" s="22"/>
    </row>
    <row r="46" spans="1:8" s="1" customFormat="1" x14ac:dyDescent="0.2">
      <c r="A46" s="2" t="s">
        <v>110</v>
      </c>
      <c r="B46" s="9">
        <v>87.679389312977094</v>
      </c>
      <c r="C46" s="2">
        <v>50</v>
      </c>
      <c r="D46" s="2">
        <v>5.7</v>
      </c>
      <c r="E46" s="2">
        <v>43</v>
      </c>
      <c r="F46" s="2">
        <f t="shared" si="1"/>
        <v>48.95</v>
      </c>
      <c r="G46" s="4">
        <v>45</v>
      </c>
      <c r="H46" s="22"/>
    </row>
    <row r="47" spans="1:8" s="1" customFormat="1" x14ac:dyDescent="0.2">
      <c r="A47" s="2" t="s">
        <v>111</v>
      </c>
      <c r="B47" s="9">
        <v>88.080808080808083</v>
      </c>
      <c r="C47" s="2">
        <v>44</v>
      </c>
      <c r="D47" s="2">
        <v>4.2</v>
      </c>
      <c r="E47" s="2">
        <v>78</v>
      </c>
      <c r="F47" s="2">
        <f t="shared" si="1"/>
        <v>49.099999999999994</v>
      </c>
      <c r="G47" s="4">
        <v>46</v>
      </c>
      <c r="H47" s="22"/>
    </row>
    <row r="48" spans="1:8" s="1" customFormat="1" x14ac:dyDescent="0.2">
      <c r="A48" s="2" t="s">
        <v>112</v>
      </c>
      <c r="B48" s="9">
        <v>87.824427480916029</v>
      </c>
      <c r="C48" s="2">
        <v>48</v>
      </c>
      <c r="D48" s="2">
        <v>5</v>
      </c>
      <c r="E48" s="2">
        <v>58</v>
      </c>
      <c r="F48" s="2">
        <f t="shared" si="1"/>
        <v>49.5</v>
      </c>
      <c r="G48" s="4">
        <v>47</v>
      </c>
      <c r="H48" s="22"/>
    </row>
    <row r="49" spans="1:8" s="1" customFormat="1" x14ac:dyDescent="0.2">
      <c r="A49" s="2" t="s">
        <v>113</v>
      </c>
      <c r="B49" s="9">
        <v>88.656488549618317</v>
      </c>
      <c r="C49" s="2">
        <v>37</v>
      </c>
      <c r="D49" s="2">
        <v>1.7</v>
      </c>
      <c r="E49" s="2">
        <v>126</v>
      </c>
      <c r="F49" s="2">
        <f t="shared" si="1"/>
        <v>50.349999999999994</v>
      </c>
      <c r="G49" s="4">
        <v>48</v>
      </c>
      <c r="H49" s="22"/>
    </row>
    <row r="50" spans="1:8" s="1" customFormat="1" x14ac:dyDescent="0.2">
      <c r="A50" s="2" t="s">
        <v>114</v>
      </c>
      <c r="B50" s="9">
        <v>87.511450381679396</v>
      </c>
      <c r="C50" s="2">
        <v>54</v>
      </c>
      <c r="D50" s="2">
        <v>6.6000000000000005</v>
      </c>
      <c r="E50" s="2">
        <v>33</v>
      </c>
      <c r="F50" s="2">
        <f t="shared" si="1"/>
        <v>50.85</v>
      </c>
      <c r="G50" s="4">
        <v>49</v>
      </c>
      <c r="H50" s="22"/>
    </row>
    <row r="51" spans="1:8" s="1" customFormat="1" x14ac:dyDescent="0.2">
      <c r="A51" s="2" t="s">
        <v>115</v>
      </c>
      <c r="B51" s="9">
        <v>87.530434782608694</v>
      </c>
      <c r="C51" s="2">
        <v>53</v>
      </c>
      <c r="D51" s="2">
        <v>5.8</v>
      </c>
      <c r="E51" s="2">
        <v>41</v>
      </c>
      <c r="F51" s="2">
        <f t="shared" si="1"/>
        <v>51.199999999999996</v>
      </c>
      <c r="G51" s="4">
        <v>50</v>
      </c>
      <c r="H51" s="22"/>
    </row>
    <row r="52" spans="1:8" s="1" customFormat="1" x14ac:dyDescent="0.2">
      <c r="A52" s="2" t="s">
        <v>116</v>
      </c>
      <c r="B52" s="9">
        <v>87.203539823008853</v>
      </c>
      <c r="C52" s="2">
        <v>56</v>
      </c>
      <c r="D52" s="2">
        <v>6.7</v>
      </c>
      <c r="E52" s="2">
        <v>24</v>
      </c>
      <c r="F52" s="2">
        <f t="shared" si="1"/>
        <v>51.2</v>
      </c>
      <c r="G52" s="4">
        <v>50</v>
      </c>
      <c r="H52" s="22"/>
    </row>
    <row r="53" spans="1:8" s="1" customFormat="1" x14ac:dyDescent="0.2">
      <c r="A53" s="2" t="s">
        <v>119</v>
      </c>
      <c r="B53" s="9">
        <v>87.036036036036037</v>
      </c>
      <c r="C53" s="2">
        <v>61</v>
      </c>
      <c r="D53" s="2">
        <v>10.7</v>
      </c>
      <c r="E53" s="2">
        <v>2</v>
      </c>
      <c r="F53" s="2">
        <f t="shared" si="1"/>
        <v>52.15</v>
      </c>
      <c r="G53" s="4">
        <v>52</v>
      </c>
      <c r="H53" s="22"/>
    </row>
    <row r="54" spans="1:8" s="1" customFormat="1" x14ac:dyDescent="0.2">
      <c r="A54" s="2" t="s">
        <v>117</v>
      </c>
      <c r="B54" s="9">
        <v>87.495934959349597</v>
      </c>
      <c r="C54" s="2">
        <v>55</v>
      </c>
      <c r="D54" s="2">
        <v>6.4</v>
      </c>
      <c r="E54" s="2">
        <v>36</v>
      </c>
      <c r="F54" s="2">
        <f t="shared" si="1"/>
        <v>52.15</v>
      </c>
      <c r="G54" s="4">
        <v>52</v>
      </c>
      <c r="H54" s="22"/>
    </row>
    <row r="55" spans="1:8" s="1" customFormat="1" x14ac:dyDescent="0.2">
      <c r="A55" s="2" t="s">
        <v>118</v>
      </c>
      <c r="B55" s="9">
        <v>88.262135922330103</v>
      </c>
      <c r="C55" s="2">
        <v>42</v>
      </c>
      <c r="D55" s="2">
        <v>2.7</v>
      </c>
      <c r="E55" s="2">
        <v>111</v>
      </c>
      <c r="F55" s="2">
        <f t="shared" si="1"/>
        <v>52.349999999999994</v>
      </c>
      <c r="G55" s="24">
        <v>54</v>
      </c>
      <c r="H55" s="15"/>
    </row>
    <row r="56" spans="1:8" s="1" customFormat="1" x14ac:dyDescent="0.2">
      <c r="A56" s="2" t="s">
        <v>120</v>
      </c>
      <c r="B56" s="9">
        <v>87.617391304347819</v>
      </c>
      <c r="C56" s="2">
        <v>51</v>
      </c>
      <c r="D56" s="2">
        <v>4.8</v>
      </c>
      <c r="E56" s="2">
        <v>64</v>
      </c>
      <c r="F56" s="2">
        <f t="shared" si="1"/>
        <v>52.95</v>
      </c>
      <c r="G56" s="9">
        <v>55</v>
      </c>
      <c r="H56" s="16"/>
    </row>
    <row r="57" spans="1:8" s="1" customFormat="1" x14ac:dyDescent="0.2">
      <c r="A57" s="2" t="s">
        <v>121</v>
      </c>
      <c r="B57" s="9">
        <v>87.932773109243698</v>
      </c>
      <c r="C57" s="2">
        <v>46</v>
      </c>
      <c r="D57" s="2">
        <v>2.9</v>
      </c>
      <c r="E57" s="2">
        <v>106</v>
      </c>
      <c r="F57" s="2">
        <f t="shared" si="1"/>
        <v>55</v>
      </c>
      <c r="G57" s="9">
        <v>56</v>
      </c>
      <c r="H57" s="15"/>
    </row>
    <row r="58" spans="1:8" s="1" customFormat="1" x14ac:dyDescent="0.2">
      <c r="A58" s="2" t="s">
        <v>123</v>
      </c>
      <c r="B58" s="9">
        <v>86.860869565217385</v>
      </c>
      <c r="C58" s="2">
        <v>62</v>
      </c>
      <c r="D58" s="2">
        <v>6.7</v>
      </c>
      <c r="E58" s="2">
        <v>24</v>
      </c>
      <c r="F58" s="2">
        <f t="shared" si="1"/>
        <v>56.3</v>
      </c>
      <c r="G58" s="9">
        <v>57</v>
      </c>
      <c r="H58" s="15"/>
    </row>
    <row r="59" spans="1:8" s="1" customFormat="1" x14ac:dyDescent="0.2">
      <c r="A59" s="2" t="s">
        <v>122</v>
      </c>
      <c r="B59" s="9">
        <v>87.572519083969468</v>
      </c>
      <c r="C59" s="2">
        <v>52</v>
      </c>
      <c r="D59" s="2">
        <v>4.0999999999999996</v>
      </c>
      <c r="E59" s="2">
        <v>81</v>
      </c>
      <c r="F59" s="2">
        <f t="shared" si="1"/>
        <v>56.349999999999994</v>
      </c>
      <c r="G59" s="9">
        <v>58</v>
      </c>
      <c r="H59" s="15"/>
    </row>
    <row r="60" spans="1:8" s="1" customFormat="1" x14ac:dyDescent="0.2">
      <c r="A60" s="2" t="s">
        <v>124</v>
      </c>
      <c r="B60" s="9">
        <v>86.634146341463421</v>
      </c>
      <c r="C60" s="2">
        <v>66</v>
      </c>
      <c r="D60" s="2">
        <v>7.6000000000000005</v>
      </c>
      <c r="E60" s="2">
        <v>12</v>
      </c>
      <c r="F60" s="2">
        <f t="shared" si="1"/>
        <v>57.9</v>
      </c>
      <c r="G60" s="9">
        <v>59</v>
      </c>
      <c r="H60" s="15"/>
    </row>
    <row r="61" spans="1:8" s="1" customFormat="1" x14ac:dyDescent="0.2">
      <c r="A61" s="2" t="s">
        <v>125</v>
      </c>
      <c r="B61" s="9">
        <v>86.721739130434784</v>
      </c>
      <c r="C61" s="2">
        <v>64</v>
      </c>
      <c r="D61" s="2">
        <v>5.7</v>
      </c>
      <c r="E61" s="2">
        <v>43</v>
      </c>
      <c r="F61" s="2">
        <f t="shared" si="1"/>
        <v>60.85</v>
      </c>
      <c r="G61" s="9">
        <v>60</v>
      </c>
      <c r="H61" s="15"/>
    </row>
    <row r="62" spans="1:8" s="1" customFormat="1" x14ac:dyDescent="0.2">
      <c r="A62" s="2" t="s">
        <v>126</v>
      </c>
      <c r="B62" s="9">
        <v>87.070707070707073</v>
      </c>
      <c r="C62" s="2">
        <v>60</v>
      </c>
      <c r="D62" s="2">
        <v>4.7</v>
      </c>
      <c r="E62" s="2">
        <v>69</v>
      </c>
      <c r="F62" s="2">
        <f t="shared" si="1"/>
        <v>61.35</v>
      </c>
      <c r="G62" s="9">
        <v>61</v>
      </c>
      <c r="H62" s="15"/>
    </row>
    <row r="63" spans="1:8" s="1" customFormat="1" x14ac:dyDescent="0.2">
      <c r="A63" s="2" t="s">
        <v>127</v>
      </c>
      <c r="B63" s="9">
        <v>87.145038167938935</v>
      </c>
      <c r="C63" s="2">
        <v>57</v>
      </c>
      <c r="D63" s="2">
        <v>3.5</v>
      </c>
      <c r="E63" s="2">
        <v>91</v>
      </c>
      <c r="F63" s="2">
        <f t="shared" si="1"/>
        <v>62.099999999999994</v>
      </c>
      <c r="G63" s="9">
        <v>62</v>
      </c>
      <c r="H63" s="15"/>
    </row>
    <row r="64" spans="1:8" s="1" customFormat="1" x14ac:dyDescent="0.2">
      <c r="A64" s="2" t="s">
        <v>128</v>
      </c>
      <c r="B64" s="9">
        <v>86.671755725190835</v>
      </c>
      <c r="C64" s="2">
        <v>65</v>
      </c>
      <c r="D64" s="2">
        <v>5.2</v>
      </c>
      <c r="E64" s="2">
        <v>57</v>
      </c>
      <c r="F64" s="2">
        <f t="shared" si="1"/>
        <v>63.8</v>
      </c>
      <c r="G64" s="9">
        <v>63</v>
      </c>
      <c r="H64" s="15"/>
    </row>
    <row r="65" spans="1:8" s="1" customFormat="1" x14ac:dyDescent="0.2">
      <c r="A65" s="2" t="s">
        <v>129</v>
      </c>
      <c r="B65" s="9">
        <v>87.130434782608702</v>
      </c>
      <c r="C65" s="2">
        <v>58</v>
      </c>
      <c r="D65" s="2">
        <v>2.5</v>
      </c>
      <c r="E65" s="2">
        <v>112</v>
      </c>
      <c r="F65" s="2">
        <f t="shared" si="1"/>
        <v>66.099999999999994</v>
      </c>
      <c r="G65" s="9">
        <v>64</v>
      </c>
      <c r="H65" s="15"/>
    </row>
    <row r="66" spans="1:8" s="1" customFormat="1" x14ac:dyDescent="0.2">
      <c r="A66" s="2" t="s">
        <v>130</v>
      </c>
      <c r="B66" s="9">
        <v>86.575757575757578</v>
      </c>
      <c r="C66" s="2">
        <v>67</v>
      </c>
      <c r="D66" s="2">
        <v>4.9000000000000004</v>
      </c>
      <c r="E66" s="2">
        <v>62</v>
      </c>
      <c r="F66" s="2">
        <f t="shared" ref="F66:F97" si="2">0.15*E66+0.85*C66</f>
        <v>66.25</v>
      </c>
      <c r="G66" s="9">
        <v>65</v>
      </c>
      <c r="H66" s="15"/>
    </row>
    <row r="67" spans="1:8" s="1" customFormat="1" x14ac:dyDescent="0.2">
      <c r="A67" s="2" t="s">
        <v>131</v>
      </c>
      <c r="B67" s="9">
        <v>85.487394957983199</v>
      </c>
      <c r="C67" s="2">
        <v>78</v>
      </c>
      <c r="D67" s="2">
        <v>9.6999999999999993</v>
      </c>
      <c r="E67" s="2">
        <v>3</v>
      </c>
      <c r="F67" s="2">
        <f t="shared" si="2"/>
        <v>66.75</v>
      </c>
      <c r="G67" s="9">
        <v>66</v>
      </c>
      <c r="H67" s="15"/>
    </row>
    <row r="68" spans="1:8" s="1" customFormat="1" x14ac:dyDescent="0.2">
      <c r="A68" s="2" t="s">
        <v>132</v>
      </c>
      <c r="B68" s="9">
        <v>86.439024390243901</v>
      </c>
      <c r="C68" s="2">
        <v>68</v>
      </c>
      <c r="D68" s="2">
        <v>4.9000000000000004</v>
      </c>
      <c r="E68" s="2">
        <v>62</v>
      </c>
      <c r="F68" s="2">
        <f t="shared" si="2"/>
        <v>67.099999999999994</v>
      </c>
      <c r="G68" s="9">
        <v>67</v>
      </c>
      <c r="H68" s="15"/>
    </row>
    <row r="69" spans="1:8" s="1" customFormat="1" x14ac:dyDescent="0.2">
      <c r="A69" s="2" t="s">
        <v>133</v>
      </c>
      <c r="B69" s="9">
        <v>87.113821138211378</v>
      </c>
      <c r="C69" s="2">
        <v>59</v>
      </c>
      <c r="D69" s="2">
        <v>2.1</v>
      </c>
      <c r="E69" s="2">
        <v>117</v>
      </c>
      <c r="F69" s="2">
        <f t="shared" si="2"/>
        <v>67.7</v>
      </c>
      <c r="G69" s="9">
        <v>68</v>
      </c>
      <c r="H69" s="15"/>
    </row>
    <row r="70" spans="1:8" s="1" customFormat="1" x14ac:dyDescent="0.2">
      <c r="A70" s="2" t="s">
        <v>134</v>
      </c>
      <c r="B70" s="9">
        <v>86.809160305343511</v>
      </c>
      <c r="C70" s="2">
        <v>63</v>
      </c>
      <c r="D70" s="2">
        <v>3.3499999999999996</v>
      </c>
      <c r="E70" s="2">
        <v>98</v>
      </c>
      <c r="F70" s="2">
        <f t="shared" si="2"/>
        <v>68.25</v>
      </c>
      <c r="G70" s="9">
        <v>69</v>
      </c>
      <c r="H70" s="15"/>
    </row>
    <row r="71" spans="1:8" s="1" customFormat="1" x14ac:dyDescent="0.2">
      <c r="A71" s="2" t="s">
        <v>135</v>
      </c>
      <c r="B71" s="9">
        <v>85.282442748091597</v>
      </c>
      <c r="C71" s="2">
        <v>81</v>
      </c>
      <c r="D71" s="2">
        <v>7.9</v>
      </c>
      <c r="E71" s="2">
        <v>8</v>
      </c>
      <c r="F71" s="2">
        <f t="shared" si="2"/>
        <v>70.05</v>
      </c>
      <c r="G71" s="9">
        <v>70</v>
      </c>
      <c r="H71" s="15"/>
    </row>
    <row r="72" spans="1:8" s="1" customFormat="1" x14ac:dyDescent="0.2">
      <c r="A72" s="2" t="s">
        <v>250</v>
      </c>
      <c r="B72" s="9">
        <v>85.471544715447152</v>
      </c>
      <c r="C72" s="2">
        <v>79</v>
      </c>
      <c r="D72" s="9">
        <v>6.7</v>
      </c>
      <c r="E72" s="2">
        <v>24</v>
      </c>
      <c r="F72" s="2">
        <f t="shared" si="2"/>
        <v>70.749999999999986</v>
      </c>
      <c r="G72" s="9">
        <v>71</v>
      </c>
      <c r="H72" s="15"/>
    </row>
    <row r="73" spans="1:8" s="1" customFormat="1" x14ac:dyDescent="0.2">
      <c r="A73" s="2" t="s">
        <v>136</v>
      </c>
      <c r="B73" s="9">
        <v>86.027027027027032</v>
      </c>
      <c r="C73" s="2">
        <v>71</v>
      </c>
      <c r="D73" s="2">
        <v>4.5</v>
      </c>
      <c r="E73" s="2">
        <v>74</v>
      </c>
      <c r="F73" s="2">
        <f t="shared" si="2"/>
        <v>71.45</v>
      </c>
      <c r="G73" s="9">
        <v>72</v>
      </c>
      <c r="H73" s="15"/>
    </row>
    <row r="74" spans="1:8" s="1" customFormat="1" x14ac:dyDescent="0.2">
      <c r="A74" s="2" t="s">
        <v>137</v>
      </c>
      <c r="B74" s="9">
        <v>86.352941176470594</v>
      </c>
      <c r="C74" s="2">
        <v>69</v>
      </c>
      <c r="D74" s="2">
        <v>3.4</v>
      </c>
      <c r="E74" s="2">
        <v>95</v>
      </c>
      <c r="F74" s="2">
        <f t="shared" si="2"/>
        <v>72.900000000000006</v>
      </c>
      <c r="G74" s="9">
        <v>73</v>
      </c>
      <c r="H74" s="15"/>
    </row>
    <row r="75" spans="1:8" s="1" customFormat="1" x14ac:dyDescent="0.2">
      <c r="A75" s="2" t="s">
        <v>138</v>
      </c>
      <c r="B75" s="9">
        <v>85.872340425531917</v>
      </c>
      <c r="C75" s="2">
        <v>72</v>
      </c>
      <c r="D75" s="2">
        <v>3.9</v>
      </c>
      <c r="E75" s="2">
        <v>86</v>
      </c>
      <c r="F75" s="2">
        <f t="shared" si="2"/>
        <v>74.099999999999994</v>
      </c>
      <c r="G75" s="9">
        <v>74</v>
      </c>
      <c r="H75" s="15"/>
    </row>
    <row r="76" spans="1:8" s="1" customFormat="1" x14ac:dyDescent="0.2">
      <c r="A76" s="2" t="s">
        <v>140</v>
      </c>
      <c r="B76" s="9">
        <v>85.660869565217396</v>
      </c>
      <c r="C76" s="2">
        <v>76</v>
      </c>
      <c r="D76" s="2">
        <v>4.5</v>
      </c>
      <c r="E76" s="2">
        <v>74</v>
      </c>
      <c r="F76" s="2">
        <f t="shared" si="2"/>
        <v>75.699999999999989</v>
      </c>
      <c r="G76" s="9">
        <v>75</v>
      </c>
      <c r="H76" s="15"/>
    </row>
    <row r="77" spans="1:8" s="1" customFormat="1" x14ac:dyDescent="0.2">
      <c r="A77" s="2" t="s">
        <v>141</v>
      </c>
      <c r="B77" s="9">
        <v>86.242424242424249</v>
      </c>
      <c r="C77" s="2">
        <v>70</v>
      </c>
      <c r="D77" s="2">
        <v>2.8</v>
      </c>
      <c r="E77" s="2">
        <v>109</v>
      </c>
      <c r="F77" s="2">
        <f t="shared" si="2"/>
        <v>75.849999999999994</v>
      </c>
      <c r="G77" s="9">
        <v>76</v>
      </c>
      <c r="H77" s="15"/>
    </row>
    <row r="78" spans="1:8" s="1" customFormat="1" x14ac:dyDescent="0.2">
      <c r="A78" s="2" t="s">
        <v>143</v>
      </c>
      <c r="B78" s="9">
        <v>85.126126126126124</v>
      </c>
      <c r="C78" s="2">
        <v>82</v>
      </c>
      <c r="D78" s="2">
        <v>5.7</v>
      </c>
      <c r="E78" s="2">
        <v>43</v>
      </c>
      <c r="F78" s="2">
        <f t="shared" si="2"/>
        <v>76.150000000000006</v>
      </c>
      <c r="G78" s="9">
        <v>77</v>
      </c>
      <c r="H78" s="15"/>
    </row>
    <row r="79" spans="1:8" s="1" customFormat="1" x14ac:dyDescent="0.2">
      <c r="A79" s="2" t="s">
        <v>142</v>
      </c>
      <c r="B79" s="9">
        <v>85.41463414634147</v>
      </c>
      <c r="C79" s="2">
        <v>80</v>
      </c>
      <c r="D79" s="2">
        <v>5</v>
      </c>
      <c r="E79" s="2">
        <v>58</v>
      </c>
      <c r="F79" s="2">
        <f t="shared" si="2"/>
        <v>76.7</v>
      </c>
      <c r="G79" s="9">
        <v>78</v>
      </c>
      <c r="H79" s="15"/>
    </row>
    <row r="80" spans="1:8" s="1" customFormat="1" x14ac:dyDescent="0.2">
      <c r="A80" s="2" t="s">
        <v>146</v>
      </c>
      <c r="B80" s="9">
        <v>85.121951219512198</v>
      </c>
      <c r="C80" s="2">
        <v>83</v>
      </c>
      <c r="D80" s="2">
        <v>5.5</v>
      </c>
      <c r="E80" s="2">
        <v>43</v>
      </c>
      <c r="F80" s="2">
        <f t="shared" si="2"/>
        <v>77</v>
      </c>
      <c r="G80" s="9">
        <v>79</v>
      </c>
      <c r="H80" s="15"/>
    </row>
    <row r="81" spans="1:8" s="1" customFormat="1" x14ac:dyDescent="0.2">
      <c r="A81" s="2" t="s">
        <v>144</v>
      </c>
      <c r="B81" s="9">
        <v>85.755905511811022</v>
      </c>
      <c r="C81" s="2">
        <v>73</v>
      </c>
      <c r="D81" s="2">
        <v>3.1</v>
      </c>
      <c r="E81" s="2">
        <v>104</v>
      </c>
      <c r="F81" s="2">
        <f t="shared" si="2"/>
        <v>77.649999999999991</v>
      </c>
      <c r="G81" s="9">
        <v>80</v>
      </c>
      <c r="H81" s="15"/>
    </row>
    <row r="82" spans="1:8" s="1" customFormat="1" x14ac:dyDescent="0.2">
      <c r="A82" s="2" t="s">
        <v>145</v>
      </c>
      <c r="B82" s="9">
        <v>85.059259259259264</v>
      </c>
      <c r="C82" s="2">
        <v>84</v>
      </c>
      <c r="D82" s="2">
        <v>5.7</v>
      </c>
      <c r="E82" s="2">
        <v>43</v>
      </c>
      <c r="F82" s="2">
        <f t="shared" si="2"/>
        <v>77.849999999999994</v>
      </c>
      <c r="G82" s="9">
        <v>81</v>
      </c>
      <c r="H82" s="15"/>
    </row>
    <row r="83" spans="1:8" s="1" customFormat="1" x14ac:dyDescent="0.2">
      <c r="A83" s="2" t="s">
        <v>147</v>
      </c>
      <c r="B83" s="9">
        <v>85.703296703296701</v>
      </c>
      <c r="C83" s="2">
        <v>75</v>
      </c>
      <c r="D83" s="2">
        <v>2.9</v>
      </c>
      <c r="E83" s="2">
        <v>106</v>
      </c>
      <c r="F83" s="2">
        <f t="shared" si="2"/>
        <v>79.650000000000006</v>
      </c>
      <c r="G83" s="9">
        <v>82</v>
      </c>
      <c r="H83" s="15"/>
    </row>
    <row r="84" spans="1:8" s="1" customFormat="1" x14ac:dyDescent="0.2">
      <c r="A84" s="2" t="s">
        <v>148</v>
      </c>
      <c r="B84" s="9">
        <v>85.723577235772353</v>
      </c>
      <c r="C84" s="2">
        <v>74</v>
      </c>
      <c r="D84" s="2">
        <v>2.2000000000000002</v>
      </c>
      <c r="E84" s="2">
        <v>115</v>
      </c>
      <c r="F84" s="2">
        <f t="shared" si="2"/>
        <v>80.150000000000006</v>
      </c>
      <c r="G84" s="9">
        <v>83</v>
      </c>
      <c r="H84" s="15"/>
    </row>
    <row r="85" spans="1:8" s="1" customFormat="1" x14ac:dyDescent="0.2">
      <c r="A85" s="2" t="s">
        <v>149</v>
      </c>
      <c r="B85" s="9">
        <v>85.495575221238937</v>
      </c>
      <c r="C85" s="2">
        <v>77</v>
      </c>
      <c r="D85" s="2">
        <v>1.7</v>
      </c>
      <c r="E85" s="2">
        <v>126</v>
      </c>
      <c r="F85" s="2">
        <f t="shared" si="2"/>
        <v>84.35</v>
      </c>
      <c r="G85" s="9">
        <v>84</v>
      </c>
      <c r="H85" s="15"/>
    </row>
    <row r="86" spans="1:8" s="1" customFormat="1" x14ac:dyDescent="0.2">
      <c r="A86" s="2" t="s">
        <v>150</v>
      </c>
      <c r="B86" s="9">
        <v>83.912087912087912</v>
      </c>
      <c r="C86" s="2">
        <v>96</v>
      </c>
      <c r="D86" s="2">
        <v>5.7</v>
      </c>
      <c r="E86" s="2">
        <v>43</v>
      </c>
      <c r="F86" s="2">
        <f t="shared" si="2"/>
        <v>88.05</v>
      </c>
      <c r="G86" s="9">
        <v>85</v>
      </c>
      <c r="H86" s="15"/>
    </row>
    <row r="87" spans="1:8" s="1" customFormat="1" x14ac:dyDescent="0.2">
      <c r="A87" s="2" t="s">
        <v>253</v>
      </c>
      <c r="B87" s="9">
        <v>84.539130434782606</v>
      </c>
      <c r="C87" s="2">
        <v>90</v>
      </c>
      <c r="D87" s="9">
        <v>4.25</v>
      </c>
      <c r="E87" s="9">
        <v>77</v>
      </c>
      <c r="F87" s="2">
        <f t="shared" si="2"/>
        <v>88.05</v>
      </c>
      <c r="G87" s="9">
        <v>85</v>
      </c>
      <c r="H87" s="15"/>
    </row>
    <row r="88" spans="1:8" s="1" customFormat="1" x14ac:dyDescent="0.2">
      <c r="A88" s="2" t="s">
        <v>151</v>
      </c>
      <c r="B88" s="9">
        <v>83.854368932038838</v>
      </c>
      <c r="C88" s="2">
        <v>98</v>
      </c>
      <c r="D88" s="2">
        <v>5.7</v>
      </c>
      <c r="E88" s="2">
        <v>43</v>
      </c>
      <c r="F88" s="2">
        <f t="shared" si="2"/>
        <v>89.75</v>
      </c>
      <c r="G88" s="9">
        <v>87</v>
      </c>
      <c r="H88" s="15"/>
    </row>
    <row r="89" spans="1:8" s="1" customFormat="1" x14ac:dyDescent="0.2">
      <c r="A89" s="2" t="s">
        <v>153</v>
      </c>
      <c r="B89" s="9">
        <v>84.971962616822424</v>
      </c>
      <c r="C89" s="2">
        <v>85</v>
      </c>
      <c r="D89" s="2">
        <v>2.1</v>
      </c>
      <c r="E89" s="2">
        <v>117</v>
      </c>
      <c r="F89" s="2">
        <f t="shared" si="2"/>
        <v>89.8</v>
      </c>
      <c r="G89" s="9">
        <v>88</v>
      </c>
      <c r="H89" s="15"/>
    </row>
    <row r="90" spans="1:8" s="1" customFormat="1" x14ac:dyDescent="0.2">
      <c r="A90" s="2" t="s">
        <v>154</v>
      </c>
      <c r="B90" s="9">
        <v>84.858585858585855</v>
      </c>
      <c r="C90" s="2">
        <v>87</v>
      </c>
      <c r="D90" s="2">
        <v>2.9</v>
      </c>
      <c r="E90" s="2">
        <v>106</v>
      </c>
      <c r="F90" s="2">
        <f t="shared" si="2"/>
        <v>89.85</v>
      </c>
      <c r="G90" s="9">
        <v>89</v>
      </c>
      <c r="H90" s="15"/>
    </row>
    <row r="91" spans="1:8" s="1" customFormat="1" x14ac:dyDescent="0.2">
      <c r="A91" s="2" t="s">
        <v>152</v>
      </c>
      <c r="B91" s="9">
        <v>84.405405405405403</v>
      </c>
      <c r="C91" s="2">
        <v>92</v>
      </c>
      <c r="D91" s="2">
        <v>4.0999999999999996</v>
      </c>
      <c r="E91" s="2">
        <v>81</v>
      </c>
      <c r="F91" s="2">
        <f t="shared" si="2"/>
        <v>90.350000000000009</v>
      </c>
      <c r="G91" s="9">
        <v>90</v>
      </c>
      <c r="H91" s="15"/>
    </row>
    <row r="92" spans="1:8" s="1" customFormat="1" x14ac:dyDescent="0.2">
      <c r="A92" s="2" t="s">
        <v>158</v>
      </c>
      <c r="B92" s="9">
        <v>84.553719008264466</v>
      </c>
      <c r="C92" s="2">
        <v>89</v>
      </c>
      <c r="D92" s="2">
        <v>3</v>
      </c>
      <c r="E92" s="2">
        <v>105</v>
      </c>
      <c r="F92" s="2">
        <f t="shared" si="2"/>
        <v>91.399999999999991</v>
      </c>
      <c r="G92" s="9">
        <v>91</v>
      </c>
      <c r="H92" s="15"/>
    </row>
    <row r="93" spans="1:8" s="1" customFormat="1" x14ac:dyDescent="0.2">
      <c r="A93" s="2" t="s">
        <v>155</v>
      </c>
      <c r="B93" s="9">
        <v>83.770992366412216</v>
      </c>
      <c r="C93" s="2">
        <v>100</v>
      </c>
      <c r="D93" s="2">
        <v>5.7</v>
      </c>
      <c r="E93" s="2">
        <v>43</v>
      </c>
      <c r="F93" s="2">
        <f t="shared" si="2"/>
        <v>91.45</v>
      </c>
      <c r="G93" s="9">
        <v>92</v>
      </c>
      <c r="H93" s="15"/>
    </row>
    <row r="94" spans="1:8" s="1" customFormat="1" x14ac:dyDescent="0.2">
      <c r="A94" s="2" t="s">
        <v>156</v>
      </c>
      <c r="B94" s="9">
        <v>84.1869918699187</v>
      </c>
      <c r="C94" s="2">
        <v>93</v>
      </c>
      <c r="D94" s="2">
        <v>4</v>
      </c>
      <c r="E94" s="2">
        <v>83</v>
      </c>
      <c r="F94" s="2">
        <f t="shared" si="2"/>
        <v>91.5</v>
      </c>
      <c r="G94" s="9">
        <v>93</v>
      </c>
      <c r="H94" s="15"/>
    </row>
    <row r="95" spans="1:8" s="1" customFormat="1" x14ac:dyDescent="0.2">
      <c r="A95" s="2" t="s">
        <v>159</v>
      </c>
      <c r="B95" s="9">
        <v>84.886956521739137</v>
      </c>
      <c r="C95" s="2">
        <v>86</v>
      </c>
      <c r="D95" s="2">
        <v>1.8</v>
      </c>
      <c r="E95" s="2">
        <v>124</v>
      </c>
      <c r="F95" s="2">
        <f t="shared" si="2"/>
        <v>91.699999999999989</v>
      </c>
      <c r="G95" s="9">
        <v>94</v>
      </c>
      <c r="H95" s="15"/>
    </row>
    <row r="96" spans="1:8" s="1" customFormat="1" x14ac:dyDescent="0.2">
      <c r="A96" s="2" t="s">
        <v>157</v>
      </c>
      <c r="B96" s="9">
        <v>84.513043478260869</v>
      </c>
      <c r="C96" s="2">
        <v>91</v>
      </c>
      <c r="D96" s="2">
        <v>3.3</v>
      </c>
      <c r="E96" s="2">
        <v>99</v>
      </c>
      <c r="F96" s="2">
        <f t="shared" si="2"/>
        <v>92.199999999999989</v>
      </c>
      <c r="G96" s="9">
        <v>95</v>
      </c>
      <c r="H96" s="15"/>
    </row>
    <row r="97" spans="1:8" s="1" customFormat="1" x14ac:dyDescent="0.2">
      <c r="A97" s="2" t="s">
        <v>160</v>
      </c>
      <c r="B97" s="9">
        <v>83.804878048780495</v>
      </c>
      <c r="C97" s="2">
        <v>99</v>
      </c>
      <c r="D97" s="2">
        <v>5</v>
      </c>
      <c r="E97" s="2">
        <v>58</v>
      </c>
      <c r="F97" s="2">
        <f t="shared" si="2"/>
        <v>92.85</v>
      </c>
      <c r="G97" s="9">
        <v>96</v>
      </c>
      <c r="H97" s="15"/>
    </row>
    <row r="98" spans="1:8" s="1" customFormat="1" x14ac:dyDescent="0.2">
      <c r="A98" s="2" t="s">
        <v>162</v>
      </c>
      <c r="B98" s="9">
        <v>84.8130081300813</v>
      </c>
      <c r="C98" s="2">
        <v>88</v>
      </c>
      <c r="D98" s="2">
        <v>1.7</v>
      </c>
      <c r="E98" s="2">
        <v>126</v>
      </c>
      <c r="F98" s="2">
        <f t="shared" ref="F98:F129" si="3">0.15*E98+0.85*C98</f>
        <v>93.699999999999989</v>
      </c>
      <c r="G98" s="9">
        <v>97</v>
      </c>
      <c r="H98" s="15"/>
    </row>
    <row r="99" spans="1:8" s="1" customFormat="1" x14ac:dyDescent="0.2">
      <c r="A99" s="2" t="s">
        <v>161</v>
      </c>
      <c r="B99" s="9">
        <v>84.0695652173913</v>
      </c>
      <c r="C99" s="2">
        <v>94</v>
      </c>
      <c r="D99" s="2">
        <v>3.4</v>
      </c>
      <c r="E99" s="2">
        <v>95</v>
      </c>
      <c r="F99" s="2">
        <f t="shared" si="3"/>
        <v>94.149999999999991</v>
      </c>
      <c r="G99" s="9">
        <v>98</v>
      </c>
      <c r="H99" s="15"/>
    </row>
    <row r="100" spans="1:8" s="1" customFormat="1" x14ac:dyDescent="0.2">
      <c r="A100" s="2" t="s">
        <v>163</v>
      </c>
      <c r="B100" s="9">
        <v>82.9304347826087</v>
      </c>
      <c r="C100" s="2">
        <v>108</v>
      </c>
      <c r="D100" s="2">
        <v>6.8</v>
      </c>
      <c r="E100" s="2">
        <v>21</v>
      </c>
      <c r="F100" s="2">
        <f t="shared" si="3"/>
        <v>94.95</v>
      </c>
      <c r="G100" s="9">
        <v>99</v>
      </c>
      <c r="H100" s="15"/>
    </row>
    <row r="101" spans="1:8" s="1" customFormat="1" x14ac:dyDescent="0.2">
      <c r="A101" s="2" t="s">
        <v>164</v>
      </c>
      <c r="B101" s="9">
        <v>84</v>
      </c>
      <c r="C101" s="2">
        <v>95</v>
      </c>
      <c r="D101" s="2">
        <v>3.3</v>
      </c>
      <c r="E101" s="2">
        <v>99</v>
      </c>
      <c r="F101" s="2">
        <f t="shared" si="3"/>
        <v>95.6</v>
      </c>
      <c r="G101" s="9">
        <v>100</v>
      </c>
      <c r="H101" s="15"/>
    </row>
    <row r="102" spans="1:8" s="1" customFormat="1" x14ac:dyDescent="0.2">
      <c r="A102" s="2" t="s">
        <v>165</v>
      </c>
      <c r="B102" s="9">
        <v>83.139130434782615</v>
      </c>
      <c r="C102" s="2">
        <v>105</v>
      </c>
      <c r="D102" s="2">
        <v>5.5</v>
      </c>
      <c r="E102" s="2">
        <v>43</v>
      </c>
      <c r="F102" s="2">
        <f t="shared" si="3"/>
        <v>95.7</v>
      </c>
      <c r="G102" s="9">
        <v>101</v>
      </c>
      <c r="H102" s="15"/>
    </row>
    <row r="103" spans="1:8" s="1" customFormat="1" x14ac:dyDescent="0.2">
      <c r="A103" s="2" t="s">
        <v>166</v>
      </c>
      <c r="B103" s="9">
        <v>81.208633093525179</v>
      </c>
      <c r="C103" s="2">
        <v>114</v>
      </c>
      <c r="D103" s="2">
        <v>8.6999999999999993</v>
      </c>
      <c r="E103" s="2">
        <v>5</v>
      </c>
      <c r="F103" s="2">
        <f t="shared" si="3"/>
        <v>97.649999999999991</v>
      </c>
      <c r="G103" s="9">
        <v>102</v>
      </c>
      <c r="H103" s="15"/>
    </row>
    <row r="104" spans="1:8" s="1" customFormat="1" x14ac:dyDescent="0.2">
      <c r="A104" s="2" t="s">
        <v>167</v>
      </c>
      <c r="B104" s="9">
        <v>83.512195121951223</v>
      </c>
      <c r="C104" s="2">
        <v>104</v>
      </c>
      <c r="D104" s="2">
        <v>4.8</v>
      </c>
      <c r="E104" s="2">
        <v>64</v>
      </c>
      <c r="F104" s="2">
        <f t="shared" si="3"/>
        <v>97.999999999999986</v>
      </c>
      <c r="G104" s="9">
        <v>103</v>
      </c>
      <c r="H104" s="15"/>
    </row>
    <row r="105" spans="1:8" s="1" customFormat="1" x14ac:dyDescent="0.2">
      <c r="A105" s="2" t="s">
        <v>168</v>
      </c>
      <c r="B105" s="9">
        <v>83.860869565217385</v>
      </c>
      <c r="C105" s="2">
        <v>97</v>
      </c>
      <c r="D105" s="2">
        <v>2.2000000000000002</v>
      </c>
      <c r="E105" s="2">
        <v>115</v>
      </c>
      <c r="F105" s="2">
        <f t="shared" si="3"/>
        <v>99.7</v>
      </c>
      <c r="G105" s="9">
        <v>104</v>
      </c>
      <c r="H105" s="15"/>
    </row>
    <row r="106" spans="1:8" s="1" customFormat="1" x14ac:dyDescent="0.2">
      <c r="A106" s="2" t="s">
        <v>169</v>
      </c>
      <c r="B106" s="9">
        <v>83.582608695652169</v>
      </c>
      <c r="C106" s="2">
        <v>102</v>
      </c>
      <c r="D106" s="2">
        <v>3.7</v>
      </c>
      <c r="E106" s="2">
        <v>88</v>
      </c>
      <c r="F106" s="2">
        <f t="shared" si="3"/>
        <v>99.9</v>
      </c>
      <c r="G106" s="9">
        <v>105</v>
      </c>
      <c r="H106" s="15"/>
    </row>
    <row r="107" spans="1:8" s="1" customFormat="1" x14ac:dyDescent="0.2">
      <c r="A107" s="2" t="s">
        <v>170</v>
      </c>
      <c r="B107" s="9">
        <v>82.244094488188978</v>
      </c>
      <c r="C107" s="2">
        <v>110</v>
      </c>
      <c r="D107" s="2">
        <v>5.7</v>
      </c>
      <c r="E107" s="2">
        <v>43</v>
      </c>
      <c r="F107" s="2">
        <f t="shared" si="3"/>
        <v>99.95</v>
      </c>
      <c r="G107" s="9">
        <v>106</v>
      </c>
      <c r="H107" s="15"/>
    </row>
    <row r="108" spans="1:8" s="1" customFormat="1" x14ac:dyDescent="0.2">
      <c r="A108" s="2" t="s">
        <v>172</v>
      </c>
      <c r="B108" s="9">
        <v>83.052173913043475</v>
      </c>
      <c r="C108" s="2">
        <v>106</v>
      </c>
      <c r="D108" s="2">
        <v>4.5</v>
      </c>
      <c r="E108" s="2">
        <v>74</v>
      </c>
      <c r="F108" s="2">
        <f t="shared" si="3"/>
        <v>101.19999999999999</v>
      </c>
      <c r="G108" s="9">
        <v>107</v>
      </c>
      <c r="H108" s="15"/>
    </row>
    <row r="109" spans="1:8" s="1" customFormat="1" x14ac:dyDescent="0.2">
      <c r="A109" s="2" t="s">
        <v>171</v>
      </c>
      <c r="B109" s="9">
        <v>83.547826086956519</v>
      </c>
      <c r="C109" s="2">
        <v>103</v>
      </c>
      <c r="D109" s="2">
        <v>3.5</v>
      </c>
      <c r="E109" s="2">
        <v>91</v>
      </c>
      <c r="F109" s="2">
        <f t="shared" si="3"/>
        <v>101.2</v>
      </c>
      <c r="G109" s="9">
        <v>107</v>
      </c>
      <c r="H109" s="15"/>
    </row>
    <row r="110" spans="1:8" s="1" customFormat="1" x14ac:dyDescent="0.2">
      <c r="A110" s="2" t="s">
        <v>173</v>
      </c>
      <c r="B110" s="9">
        <v>81.038167938931295</v>
      </c>
      <c r="C110" s="2">
        <v>115</v>
      </c>
      <c r="D110" s="2">
        <v>6.7</v>
      </c>
      <c r="E110" s="2">
        <v>24</v>
      </c>
      <c r="F110" s="2">
        <f t="shared" si="3"/>
        <v>101.35</v>
      </c>
      <c r="G110" s="9">
        <v>109</v>
      </c>
      <c r="H110" s="15"/>
    </row>
    <row r="111" spans="1:8" s="1" customFormat="1" x14ac:dyDescent="0.2">
      <c r="A111" s="2" t="s">
        <v>174</v>
      </c>
      <c r="B111" s="9">
        <v>83.00934579439253</v>
      </c>
      <c r="C111" s="2">
        <v>107</v>
      </c>
      <c r="D111" s="2">
        <v>4</v>
      </c>
      <c r="E111" s="2">
        <v>83</v>
      </c>
      <c r="F111" s="2">
        <f t="shared" si="3"/>
        <v>103.4</v>
      </c>
      <c r="G111" s="9">
        <v>110</v>
      </c>
      <c r="H111" s="15"/>
    </row>
    <row r="112" spans="1:8" s="1" customFormat="1" x14ac:dyDescent="0.2">
      <c r="A112" s="2" t="s">
        <v>175</v>
      </c>
      <c r="B112" s="9">
        <v>83.704347826086959</v>
      </c>
      <c r="C112" s="2">
        <v>101</v>
      </c>
      <c r="D112" s="2">
        <v>1.9</v>
      </c>
      <c r="E112" s="2">
        <v>121</v>
      </c>
      <c r="F112" s="2">
        <f t="shared" si="3"/>
        <v>104</v>
      </c>
      <c r="G112" s="9">
        <v>111</v>
      </c>
      <c r="H112" s="15"/>
    </row>
    <row r="113" spans="1:8" s="1" customFormat="1" x14ac:dyDescent="0.2">
      <c r="A113" s="2" t="s">
        <v>176</v>
      </c>
      <c r="B113" s="9">
        <v>80.17886178861788</v>
      </c>
      <c r="C113" s="2">
        <v>119</v>
      </c>
      <c r="D113" s="2">
        <v>6.7</v>
      </c>
      <c r="E113" s="2">
        <v>24</v>
      </c>
      <c r="F113" s="2">
        <f t="shared" si="3"/>
        <v>104.74999999999999</v>
      </c>
      <c r="G113" s="9">
        <v>112</v>
      </c>
      <c r="H113" s="15"/>
    </row>
    <row r="114" spans="1:8" s="1" customFormat="1" x14ac:dyDescent="0.2">
      <c r="A114" s="2" t="s">
        <v>177</v>
      </c>
      <c r="B114" s="9">
        <v>79.205607476635521</v>
      </c>
      <c r="C114" s="2">
        <v>121</v>
      </c>
      <c r="D114" s="2">
        <v>7</v>
      </c>
      <c r="E114" s="2">
        <v>17</v>
      </c>
      <c r="F114" s="2">
        <f t="shared" si="3"/>
        <v>105.39999999999999</v>
      </c>
      <c r="G114" s="9">
        <v>113</v>
      </c>
      <c r="H114" s="15"/>
    </row>
    <row r="115" spans="1:8" s="1" customFormat="1" x14ac:dyDescent="0.2">
      <c r="A115" s="2" t="s">
        <v>178</v>
      </c>
      <c r="B115" s="9">
        <v>81.96521739130435</v>
      </c>
      <c r="C115" s="2">
        <v>112</v>
      </c>
      <c r="D115" s="2">
        <v>4.7</v>
      </c>
      <c r="E115" s="2">
        <v>69</v>
      </c>
      <c r="F115" s="2">
        <f t="shared" si="3"/>
        <v>105.55</v>
      </c>
      <c r="G115" s="9">
        <v>114</v>
      </c>
      <c r="H115" s="15"/>
    </row>
    <row r="116" spans="1:8" s="1" customFormat="1" x14ac:dyDescent="0.2">
      <c r="A116" s="2" t="s">
        <v>179</v>
      </c>
      <c r="B116" s="9">
        <v>81.74045801526718</v>
      </c>
      <c r="C116" s="2">
        <v>113</v>
      </c>
      <c r="D116" s="2">
        <v>4.8</v>
      </c>
      <c r="E116" s="2">
        <v>64</v>
      </c>
      <c r="F116" s="2">
        <f t="shared" si="3"/>
        <v>105.64999999999999</v>
      </c>
      <c r="G116" s="9">
        <v>115</v>
      </c>
      <c r="H116" s="15"/>
    </row>
    <row r="117" spans="1:8" s="1" customFormat="1" x14ac:dyDescent="0.2">
      <c r="A117" s="2" t="s">
        <v>180</v>
      </c>
      <c r="B117" s="9">
        <v>82.817391304347822</v>
      </c>
      <c r="C117" s="2">
        <v>109</v>
      </c>
      <c r="D117" s="2">
        <v>2.1</v>
      </c>
      <c r="E117" s="2">
        <v>117</v>
      </c>
      <c r="F117" s="2">
        <f t="shared" si="3"/>
        <v>110.19999999999999</v>
      </c>
      <c r="G117" s="9">
        <v>116</v>
      </c>
      <c r="H117" s="15"/>
    </row>
    <row r="118" spans="1:8" s="1" customFormat="1" x14ac:dyDescent="0.2">
      <c r="A118" s="2" t="s">
        <v>181</v>
      </c>
      <c r="B118" s="9">
        <v>75.243697478991592</v>
      </c>
      <c r="C118" s="2">
        <v>123</v>
      </c>
      <c r="D118" s="2">
        <v>5.7</v>
      </c>
      <c r="E118" s="2">
        <v>43</v>
      </c>
      <c r="F118" s="2">
        <f t="shared" si="3"/>
        <v>111</v>
      </c>
      <c r="G118" s="9">
        <v>117</v>
      </c>
      <c r="H118" s="15"/>
    </row>
    <row r="119" spans="1:8" s="1" customFormat="1" x14ac:dyDescent="0.2">
      <c r="A119" s="2" t="s">
        <v>182</v>
      </c>
      <c r="B119" s="9">
        <v>80.77391304347826</v>
      </c>
      <c r="C119" s="2">
        <v>116</v>
      </c>
      <c r="D119" s="2">
        <v>3.7</v>
      </c>
      <c r="E119" s="2">
        <v>88</v>
      </c>
      <c r="F119" s="2">
        <f t="shared" si="3"/>
        <v>111.8</v>
      </c>
      <c r="G119" s="9">
        <v>118</v>
      </c>
      <c r="H119" s="15"/>
    </row>
    <row r="120" spans="1:8" s="1" customFormat="1" x14ac:dyDescent="0.2">
      <c r="A120" s="2" t="s">
        <v>184</v>
      </c>
      <c r="B120" s="9">
        <v>82.22764227642277</v>
      </c>
      <c r="C120" s="2">
        <v>111</v>
      </c>
      <c r="D120" s="2">
        <v>1.7</v>
      </c>
      <c r="E120" s="2">
        <v>126</v>
      </c>
      <c r="F120" s="2">
        <f t="shared" si="3"/>
        <v>113.25</v>
      </c>
      <c r="G120" s="9">
        <v>119</v>
      </c>
      <c r="H120" s="15"/>
    </row>
    <row r="121" spans="1:8" s="1" customFormat="1" x14ac:dyDescent="0.2">
      <c r="A121" s="2" t="s">
        <v>185</v>
      </c>
      <c r="B121" s="9">
        <v>80.543307086614178</v>
      </c>
      <c r="C121" s="2">
        <v>117</v>
      </c>
      <c r="D121" s="2">
        <v>3.3</v>
      </c>
      <c r="E121" s="2">
        <v>99</v>
      </c>
      <c r="F121" s="2">
        <f t="shared" si="3"/>
        <v>114.3</v>
      </c>
      <c r="G121" s="9">
        <v>120</v>
      </c>
      <c r="H121" s="15"/>
    </row>
    <row r="122" spans="1:8" s="1" customFormat="1" x14ac:dyDescent="0.2">
      <c r="A122" s="2" t="s">
        <v>186</v>
      </c>
      <c r="B122" s="9">
        <v>79.392523364485982</v>
      </c>
      <c r="C122" s="2">
        <v>120</v>
      </c>
      <c r="D122" s="2">
        <v>3.3</v>
      </c>
      <c r="E122" s="2">
        <v>99</v>
      </c>
      <c r="F122" s="2">
        <f t="shared" si="3"/>
        <v>116.85</v>
      </c>
      <c r="G122" s="9">
        <v>121</v>
      </c>
      <c r="H122" s="15"/>
    </row>
    <row r="123" spans="1:8" s="1" customFormat="1" x14ac:dyDescent="0.2">
      <c r="A123" s="2" t="s">
        <v>187</v>
      </c>
      <c r="B123" s="9">
        <v>80.292682926829272</v>
      </c>
      <c r="C123" s="2">
        <v>118</v>
      </c>
      <c r="D123" s="2">
        <v>1.9000000000000001</v>
      </c>
      <c r="E123" s="2">
        <v>121</v>
      </c>
      <c r="F123" s="2">
        <f t="shared" si="3"/>
        <v>118.44999999999999</v>
      </c>
      <c r="G123" s="9">
        <v>122</v>
      </c>
      <c r="H123" s="15"/>
    </row>
    <row r="124" spans="1:8" s="1" customFormat="1" x14ac:dyDescent="0.2">
      <c r="A124" s="2" t="s">
        <v>189</v>
      </c>
      <c r="B124" s="9">
        <v>73.760330578512395</v>
      </c>
      <c r="C124" s="2">
        <v>124</v>
      </c>
      <c r="D124" s="2">
        <v>3.2</v>
      </c>
      <c r="E124" s="2">
        <v>103</v>
      </c>
      <c r="F124" s="2">
        <f t="shared" si="3"/>
        <v>120.85</v>
      </c>
      <c r="G124" s="9">
        <v>123</v>
      </c>
      <c r="H124" s="15"/>
    </row>
    <row r="125" spans="1:8" s="1" customFormat="1" x14ac:dyDescent="0.2">
      <c r="A125" s="2" t="s">
        <v>188</v>
      </c>
      <c r="B125" s="9">
        <v>68.617391304347819</v>
      </c>
      <c r="C125" s="2">
        <v>127</v>
      </c>
      <c r="D125" s="2">
        <v>3.9</v>
      </c>
      <c r="E125" s="2">
        <v>86</v>
      </c>
      <c r="F125" s="2">
        <f t="shared" si="3"/>
        <v>120.85000000000001</v>
      </c>
      <c r="G125" s="9">
        <v>123</v>
      </c>
      <c r="H125" s="15"/>
    </row>
    <row r="126" spans="1:8" s="1" customFormat="1" x14ac:dyDescent="0.2">
      <c r="A126" s="2" t="s">
        <v>190</v>
      </c>
      <c r="B126" s="9">
        <v>78.666666666666671</v>
      </c>
      <c r="C126" s="2">
        <v>122</v>
      </c>
      <c r="D126" s="2">
        <v>1.9</v>
      </c>
      <c r="E126" s="2">
        <v>121</v>
      </c>
      <c r="F126" s="2">
        <f t="shared" si="3"/>
        <v>121.85</v>
      </c>
      <c r="G126" s="9">
        <v>125</v>
      </c>
      <c r="H126" s="15"/>
    </row>
    <row r="127" spans="1:8" s="1" customFormat="1" x14ac:dyDescent="0.2">
      <c r="A127" s="2" t="s">
        <v>191</v>
      </c>
      <c r="B127" s="9">
        <v>67.413223140495873</v>
      </c>
      <c r="C127" s="2">
        <v>130</v>
      </c>
      <c r="D127" s="2">
        <v>3.7</v>
      </c>
      <c r="E127" s="2">
        <v>88</v>
      </c>
      <c r="F127" s="2">
        <f t="shared" si="3"/>
        <v>123.7</v>
      </c>
      <c r="G127" s="9">
        <v>126</v>
      </c>
      <c r="H127" s="15"/>
    </row>
    <row r="128" spans="1:8" s="1" customFormat="1" x14ac:dyDescent="0.2">
      <c r="A128" s="2" t="s">
        <v>192</v>
      </c>
      <c r="B128" s="9">
        <v>72.236641221374043</v>
      </c>
      <c r="C128" s="2">
        <v>125</v>
      </c>
      <c r="D128" s="2">
        <v>2.1</v>
      </c>
      <c r="E128" s="2">
        <v>117</v>
      </c>
      <c r="F128" s="2">
        <f t="shared" si="3"/>
        <v>123.8</v>
      </c>
      <c r="G128" s="9">
        <v>127</v>
      </c>
      <c r="H128" s="15"/>
    </row>
    <row r="129" spans="1:8" s="1" customFormat="1" x14ac:dyDescent="0.2">
      <c r="A129" s="2" t="s">
        <v>194</v>
      </c>
      <c r="B129" s="9">
        <v>68.351145038167942</v>
      </c>
      <c r="C129" s="2">
        <v>129</v>
      </c>
      <c r="D129" s="2">
        <v>2.4</v>
      </c>
      <c r="E129" s="2">
        <v>114</v>
      </c>
      <c r="F129" s="2">
        <f t="shared" si="3"/>
        <v>126.74999999999999</v>
      </c>
      <c r="G129" s="9">
        <v>128</v>
      </c>
      <c r="H129" s="15"/>
    </row>
    <row r="130" spans="1:8" s="1" customFormat="1" x14ac:dyDescent="0.2">
      <c r="A130" s="2" t="s">
        <v>193</v>
      </c>
      <c r="B130" s="9">
        <v>68.67619047619047</v>
      </c>
      <c r="C130" s="2">
        <v>126</v>
      </c>
      <c r="D130" s="2">
        <v>1.5999999999999999</v>
      </c>
      <c r="E130" s="2">
        <v>131</v>
      </c>
      <c r="F130" s="2">
        <f t="shared" ref="F130:F132" si="4">0.15*E130+0.85*C130</f>
        <v>126.75</v>
      </c>
      <c r="G130" s="9">
        <v>128</v>
      </c>
      <c r="H130" s="15"/>
    </row>
    <row r="131" spans="1:8" s="1" customFormat="1" x14ac:dyDescent="0.2">
      <c r="A131" s="2" t="s">
        <v>195</v>
      </c>
      <c r="B131" s="9">
        <v>68.495575221238937</v>
      </c>
      <c r="C131" s="2">
        <v>128</v>
      </c>
      <c r="D131" s="2">
        <v>1.8</v>
      </c>
      <c r="E131" s="2">
        <v>124</v>
      </c>
      <c r="F131" s="2">
        <f t="shared" si="4"/>
        <v>127.39999999999999</v>
      </c>
      <c r="G131" s="9">
        <v>130</v>
      </c>
      <c r="H131" s="15"/>
    </row>
    <row r="132" spans="1:8" s="1" customFormat="1" x14ac:dyDescent="0.2">
      <c r="A132" s="2" t="s">
        <v>196</v>
      </c>
      <c r="B132" s="9">
        <v>66.690647482014384</v>
      </c>
      <c r="C132" s="2">
        <v>131</v>
      </c>
      <c r="D132" s="2">
        <v>1.7</v>
      </c>
      <c r="E132" s="2">
        <v>126</v>
      </c>
      <c r="F132" s="2">
        <f t="shared" si="4"/>
        <v>130.25</v>
      </c>
      <c r="G132" s="9">
        <v>131</v>
      </c>
      <c r="H132" s="15"/>
    </row>
  </sheetData>
  <autoFilter ref="A1:H1"/>
  <sortState ref="A2:I132">
    <sortCondition ref="F2"/>
  </sortState>
  <mergeCells count="3">
    <mergeCell ref="H29:H54"/>
    <mergeCell ref="H2:H8"/>
    <mergeCell ref="H9:H28"/>
  </mergeCells>
  <phoneticPr fontId="1" type="noConversion"/>
  <conditionalFormatting sqref="C1">
    <cfRule type="duplicateValues" dxfId="5" priority="6"/>
  </conditionalFormatting>
  <conditionalFormatting sqref="B1:B1048576">
    <cfRule type="duplicateValues" dxfId="4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H4" sqref="H4:H8"/>
    </sheetView>
  </sheetViews>
  <sheetFormatPr defaultColWidth="8.25" defaultRowHeight="14.25" x14ac:dyDescent="0.2"/>
  <cols>
    <col min="1" max="1" width="11.5" style="1" bestFit="1" customWidth="1"/>
    <col min="2" max="2" width="11.625" style="1" bestFit="1" customWidth="1"/>
    <col min="3" max="7" width="8.25" style="1"/>
    <col min="8" max="8" width="14.25" style="7" customWidth="1"/>
    <col min="9" max="257" width="8.25" style="1"/>
    <col min="258" max="258" width="11.625" style="1" bestFit="1" customWidth="1"/>
    <col min="259" max="513" width="8.25" style="1"/>
    <col min="514" max="514" width="11.625" style="1" bestFit="1" customWidth="1"/>
    <col min="515" max="769" width="8.25" style="1"/>
    <col min="770" max="770" width="11.625" style="1" bestFit="1" customWidth="1"/>
    <col min="771" max="1025" width="8.25" style="1"/>
    <col min="1026" max="1026" width="11.625" style="1" bestFit="1" customWidth="1"/>
    <col min="1027" max="1281" width="8.25" style="1"/>
    <col min="1282" max="1282" width="11.625" style="1" bestFit="1" customWidth="1"/>
    <col min="1283" max="1537" width="8.25" style="1"/>
    <col min="1538" max="1538" width="11.625" style="1" bestFit="1" customWidth="1"/>
    <col min="1539" max="1793" width="8.25" style="1"/>
    <col min="1794" max="1794" width="11.625" style="1" bestFit="1" customWidth="1"/>
    <col min="1795" max="2049" width="8.25" style="1"/>
    <col min="2050" max="2050" width="11.625" style="1" bestFit="1" customWidth="1"/>
    <col min="2051" max="2305" width="8.25" style="1"/>
    <col min="2306" max="2306" width="11.625" style="1" bestFit="1" customWidth="1"/>
    <col min="2307" max="2561" width="8.25" style="1"/>
    <col min="2562" max="2562" width="11.625" style="1" bestFit="1" customWidth="1"/>
    <col min="2563" max="2817" width="8.25" style="1"/>
    <col min="2818" max="2818" width="11.625" style="1" bestFit="1" customWidth="1"/>
    <col min="2819" max="3073" width="8.25" style="1"/>
    <col min="3074" max="3074" width="11.625" style="1" bestFit="1" customWidth="1"/>
    <col min="3075" max="3329" width="8.25" style="1"/>
    <col min="3330" max="3330" width="11.625" style="1" bestFit="1" customWidth="1"/>
    <col min="3331" max="3585" width="8.25" style="1"/>
    <col min="3586" max="3586" width="11.625" style="1" bestFit="1" customWidth="1"/>
    <col min="3587" max="3841" width="8.25" style="1"/>
    <col min="3842" max="3842" width="11.625" style="1" bestFit="1" customWidth="1"/>
    <col min="3843" max="4097" width="8.25" style="1"/>
    <col min="4098" max="4098" width="11.625" style="1" bestFit="1" customWidth="1"/>
    <col min="4099" max="4353" width="8.25" style="1"/>
    <col min="4354" max="4354" width="11.625" style="1" bestFit="1" customWidth="1"/>
    <col min="4355" max="4609" width="8.25" style="1"/>
    <col min="4610" max="4610" width="11.625" style="1" bestFit="1" customWidth="1"/>
    <col min="4611" max="4865" width="8.25" style="1"/>
    <col min="4866" max="4866" width="11.625" style="1" bestFit="1" customWidth="1"/>
    <col min="4867" max="5121" width="8.25" style="1"/>
    <col min="5122" max="5122" width="11.625" style="1" bestFit="1" customWidth="1"/>
    <col min="5123" max="5377" width="8.25" style="1"/>
    <col min="5378" max="5378" width="11.625" style="1" bestFit="1" customWidth="1"/>
    <col min="5379" max="5633" width="8.25" style="1"/>
    <col min="5634" max="5634" width="11.625" style="1" bestFit="1" customWidth="1"/>
    <col min="5635" max="5889" width="8.25" style="1"/>
    <col min="5890" max="5890" width="11.625" style="1" bestFit="1" customWidth="1"/>
    <col min="5891" max="6145" width="8.25" style="1"/>
    <col min="6146" max="6146" width="11.625" style="1" bestFit="1" customWidth="1"/>
    <col min="6147" max="6401" width="8.25" style="1"/>
    <col min="6402" max="6402" width="11.625" style="1" bestFit="1" customWidth="1"/>
    <col min="6403" max="6657" width="8.25" style="1"/>
    <col min="6658" max="6658" width="11.625" style="1" bestFit="1" customWidth="1"/>
    <col min="6659" max="6913" width="8.25" style="1"/>
    <col min="6914" max="6914" width="11.625" style="1" bestFit="1" customWidth="1"/>
    <col min="6915" max="7169" width="8.25" style="1"/>
    <col min="7170" max="7170" width="11.625" style="1" bestFit="1" customWidth="1"/>
    <col min="7171" max="7425" width="8.25" style="1"/>
    <col min="7426" max="7426" width="11.625" style="1" bestFit="1" customWidth="1"/>
    <col min="7427" max="7681" width="8.25" style="1"/>
    <col min="7682" max="7682" width="11.625" style="1" bestFit="1" customWidth="1"/>
    <col min="7683" max="7937" width="8.25" style="1"/>
    <col min="7938" max="7938" width="11.625" style="1" bestFit="1" customWidth="1"/>
    <col min="7939" max="8193" width="8.25" style="1"/>
    <col min="8194" max="8194" width="11.625" style="1" bestFit="1" customWidth="1"/>
    <col min="8195" max="8449" width="8.25" style="1"/>
    <col min="8450" max="8450" width="11.625" style="1" bestFit="1" customWidth="1"/>
    <col min="8451" max="8705" width="8.25" style="1"/>
    <col min="8706" max="8706" width="11.625" style="1" bestFit="1" customWidth="1"/>
    <col min="8707" max="8961" width="8.25" style="1"/>
    <col min="8962" max="8962" width="11.625" style="1" bestFit="1" customWidth="1"/>
    <col min="8963" max="9217" width="8.25" style="1"/>
    <col min="9218" max="9218" width="11.625" style="1" bestFit="1" customWidth="1"/>
    <col min="9219" max="9473" width="8.25" style="1"/>
    <col min="9474" max="9474" width="11.625" style="1" bestFit="1" customWidth="1"/>
    <col min="9475" max="9729" width="8.25" style="1"/>
    <col min="9730" max="9730" width="11.625" style="1" bestFit="1" customWidth="1"/>
    <col min="9731" max="9985" width="8.25" style="1"/>
    <col min="9986" max="9986" width="11.625" style="1" bestFit="1" customWidth="1"/>
    <col min="9987" max="10241" width="8.25" style="1"/>
    <col min="10242" max="10242" width="11.625" style="1" bestFit="1" customWidth="1"/>
    <col min="10243" max="10497" width="8.25" style="1"/>
    <col min="10498" max="10498" width="11.625" style="1" bestFit="1" customWidth="1"/>
    <col min="10499" max="10753" width="8.25" style="1"/>
    <col min="10754" max="10754" width="11.625" style="1" bestFit="1" customWidth="1"/>
    <col min="10755" max="11009" width="8.25" style="1"/>
    <col min="11010" max="11010" width="11.625" style="1" bestFit="1" customWidth="1"/>
    <col min="11011" max="11265" width="8.25" style="1"/>
    <col min="11266" max="11266" width="11.625" style="1" bestFit="1" customWidth="1"/>
    <col min="11267" max="11521" width="8.25" style="1"/>
    <col min="11522" max="11522" width="11.625" style="1" bestFit="1" customWidth="1"/>
    <col min="11523" max="11777" width="8.25" style="1"/>
    <col min="11778" max="11778" width="11.625" style="1" bestFit="1" customWidth="1"/>
    <col min="11779" max="12033" width="8.25" style="1"/>
    <col min="12034" max="12034" width="11.625" style="1" bestFit="1" customWidth="1"/>
    <col min="12035" max="12289" width="8.25" style="1"/>
    <col min="12290" max="12290" width="11.625" style="1" bestFit="1" customWidth="1"/>
    <col min="12291" max="12545" width="8.25" style="1"/>
    <col min="12546" max="12546" width="11.625" style="1" bestFit="1" customWidth="1"/>
    <col min="12547" max="12801" width="8.25" style="1"/>
    <col min="12802" max="12802" width="11.625" style="1" bestFit="1" customWidth="1"/>
    <col min="12803" max="13057" width="8.25" style="1"/>
    <col min="13058" max="13058" width="11.625" style="1" bestFit="1" customWidth="1"/>
    <col min="13059" max="13313" width="8.25" style="1"/>
    <col min="13314" max="13314" width="11.625" style="1" bestFit="1" customWidth="1"/>
    <col min="13315" max="13569" width="8.25" style="1"/>
    <col min="13570" max="13570" width="11.625" style="1" bestFit="1" customWidth="1"/>
    <col min="13571" max="13825" width="8.25" style="1"/>
    <col min="13826" max="13826" width="11.625" style="1" bestFit="1" customWidth="1"/>
    <col min="13827" max="14081" width="8.25" style="1"/>
    <col min="14082" max="14082" width="11.625" style="1" bestFit="1" customWidth="1"/>
    <col min="14083" max="14337" width="8.25" style="1"/>
    <col min="14338" max="14338" width="11.625" style="1" bestFit="1" customWidth="1"/>
    <col min="14339" max="14593" width="8.25" style="1"/>
    <col min="14594" max="14594" width="11.625" style="1" bestFit="1" customWidth="1"/>
    <col min="14595" max="14849" width="8.25" style="1"/>
    <col min="14850" max="14850" width="11.625" style="1" bestFit="1" customWidth="1"/>
    <col min="14851" max="15105" width="8.25" style="1"/>
    <col min="15106" max="15106" width="11.625" style="1" bestFit="1" customWidth="1"/>
    <col min="15107" max="15361" width="8.25" style="1"/>
    <col min="15362" max="15362" width="11.625" style="1" bestFit="1" customWidth="1"/>
    <col min="15363" max="15617" width="8.25" style="1"/>
    <col min="15618" max="15618" width="11.625" style="1" bestFit="1" customWidth="1"/>
    <col min="15619" max="15873" width="8.25" style="1"/>
    <col min="15874" max="15874" width="11.625" style="1" bestFit="1" customWidth="1"/>
    <col min="15875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9</v>
      </c>
      <c r="D1" s="6" t="s">
        <v>3</v>
      </c>
      <c r="E1" s="6" t="s">
        <v>4</v>
      </c>
      <c r="F1" s="6" t="s">
        <v>5</v>
      </c>
      <c r="G1" s="6" t="s">
        <v>10</v>
      </c>
    </row>
    <row r="2" spans="1:8" x14ac:dyDescent="0.2">
      <c r="A2" s="2" t="s">
        <v>218</v>
      </c>
      <c r="B2" s="2">
        <v>91.215189873417728</v>
      </c>
      <c r="C2" s="2">
        <v>1</v>
      </c>
      <c r="D2" s="2">
        <v>5.5</v>
      </c>
      <c r="E2" s="2">
        <v>14</v>
      </c>
      <c r="F2" s="2">
        <f t="shared" ref="F2:F31" si="0">0.15*E2+0.85*C2</f>
        <v>2.95</v>
      </c>
      <c r="G2" s="5">
        <v>1</v>
      </c>
      <c r="H2" s="18" t="s">
        <v>6</v>
      </c>
    </row>
    <row r="3" spans="1:8" x14ac:dyDescent="0.2">
      <c r="A3" s="2" t="s">
        <v>219</v>
      </c>
      <c r="B3" s="2">
        <v>89.734939759036138</v>
      </c>
      <c r="C3" s="2">
        <v>3</v>
      </c>
      <c r="D3" s="2">
        <v>9.6999999999999993</v>
      </c>
      <c r="E3" s="2">
        <v>3</v>
      </c>
      <c r="F3" s="2">
        <f t="shared" si="0"/>
        <v>3</v>
      </c>
      <c r="G3" s="5">
        <v>2</v>
      </c>
      <c r="H3" s="18"/>
    </row>
    <row r="4" spans="1:8" x14ac:dyDescent="0.2">
      <c r="A4" s="2" t="s">
        <v>220</v>
      </c>
      <c r="B4" s="2">
        <v>89.64556962025317</v>
      </c>
      <c r="C4" s="2">
        <v>4</v>
      </c>
      <c r="D4" s="2">
        <v>12.8</v>
      </c>
      <c r="E4" s="2">
        <v>2</v>
      </c>
      <c r="F4" s="2">
        <f t="shared" si="0"/>
        <v>3.6999999999999997</v>
      </c>
      <c r="G4" s="3">
        <v>3</v>
      </c>
      <c r="H4" s="27" t="s">
        <v>7</v>
      </c>
    </row>
    <row r="5" spans="1:8" x14ac:dyDescent="0.2">
      <c r="A5" s="2" t="s">
        <v>221</v>
      </c>
      <c r="B5" s="2">
        <v>91.113924050632917</v>
      </c>
      <c r="C5" s="2">
        <v>2</v>
      </c>
      <c r="D5" s="2">
        <v>2.9</v>
      </c>
      <c r="E5" s="2">
        <v>25</v>
      </c>
      <c r="F5" s="2">
        <f t="shared" si="0"/>
        <v>5.45</v>
      </c>
      <c r="G5" s="3">
        <v>4</v>
      </c>
      <c r="H5" s="28"/>
    </row>
    <row r="6" spans="1:8" x14ac:dyDescent="0.2">
      <c r="A6" s="2" t="s">
        <v>222</v>
      </c>
      <c r="B6" s="2">
        <v>89.594936708860757</v>
      </c>
      <c r="C6" s="2">
        <v>5</v>
      </c>
      <c r="D6" s="2">
        <v>5.7</v>
      </c>
      <c r="E6" s="2">
        <v>11</v>
      </c>
      <c r="F6" s="2">
        <f t="shared" si="0"/>
        <v>5.9</v>
      </c>
      <c r="G6" s="3">
        <v>5</v>
      </c>
      <c r="H6" s="28"/>
    </row>
    <row r="7" spans="1:8" x14ac:dyDescent="0.2">
      <c r="A7" s="2" t="s">
        <v>223</v>
      </c>
      <c r="B7" s="2">
        <v>88.574712643678154</v>
      </c>
      <c r="C7" s="2">
        <v>7</v>
      </c>
      <c r="D7" s="2">
        <v>16.3</v>
      </c>
      <c r="E7" s="2">
        <v>1</v>
      </c>
      <c r="F7" s="2">
        <f t="shared" si="0"/>
        <v>6.1000000000000005</v>
      </c>
      <c r="G7" s="3">
        <v>6</v>
      </c>
      <c r="H7" s="28"/>
    </row>
    <row r="8" spans="1:8" x14ac:dyDescent="0.2">
      <c r="A8" s="2" t="s">
        <v>224</v>
      </c>
      <c r="B8" s="2">
        <v>89.392405063291136</v>
      </c>
      <c r="C8" s="2">
        <v>6</v>
      </c>
      <c r="D8" s="2">
        <v>6.5</v>
      </c>
      <c r="E8" s="2">
        <v>9</v>
      </c>
      <c r="F8" s="2">
        <f t="shared" si="0"/>
        <v>6.4499999999999993</v>
      </c>
      <c r="G8" s="3">
        <v>7</v>
      </c>
      <c r="H8" s="29"/>
    </row>
    <row r="9" spans="1:8" x14ac:dyDescent="0.2">
      <c r="A9" s="2" t="s">
        <v>225</v>
      </c>
      <c r="B9" s="2">
        <v>87.87341772151899</v>
      </c>
      <c r="C9" s="2">
        <v>8</v>
      </c>
      <c r="D9" s="2">
        <v>6.7</v>
      </c>
      <c r="E9" s="2">
        <v>7</v>
      </c>
      <c r="F9" s="2">
        <f t="shared" si="0"/>
        <v>7.85</v>
      </c>
      <c r="G9" s="4">
        <v>8</v>
      </c>
      <c r="H9" s="32" t="s">
        <v>8</v>
      </c>
    </row>
    <row r="10" spans="1:8" x14ac:dyDescent="0.2">
      <c r="A10" s="2" t="s">
        <v>227</v>
      </c>
      <c r="B10" s="2">
        <v>87.696202531645568</v>
      </c>
      <c r="C10" s="2">
        <v>9</v>
      </c>
      <c r="D10" s="2">
        <v>4.2</v>
      </c>
      <c r="E10" s="2">
        <v>20</v>
      </c>
      <c r="F10" s="2">
        <f t="shared" si="0"/>
        <v>10.649999999999999</v>
      </c>
      <c r="G10" s="4">
        <v>9</v>
      </c>
      <c r="H10" s="33"/>
    </row>
    <row r="11" spans="1:8" x14ac:dyDescent="0.2">
      <c r="A11" s="2" t="s">
        <v>228</v>
      </c>
      <c r="B11" s="2">
        <v>86.987341772151893</v>
      </c>
      <c r="C11" s="2">
        <v>11</v>
      </c>
      <c r="D11" s="2">
        <v>5.0999999999999996</v>
      </c>
      <c r="E11" s="2">
        <v>15</v>
      </c>
      <c r="F11" s="2">
        <f t="shared" si="0"/>
        <v>11.6</v>
      </c>
      <c r="G11" s="4">
        <v>10</v>
      </c>
      <c r="H11" s="33"/>
    </row>
    <row r="12" spans="1:8" x14ac:dyDescent="0.2">
      <c r="A12" s="2" t="s">
        <v>230</v>
      </c>
      <c r="B12" s="2">
        <v>86.860759493670884</v>
      </c>
      <c r="C12" s="2">
        <v>12</v>
      </c>
      <c r="D12" s="2">
        <v>5</v>
      </c>
      <c r="E12" s="2">
        <v>16</v>
      </c>
      <c r="F12" s="2">
        <f t="shared" si="0"/>
        <v>12.6</v>
      </c>
      <c r="G12" s="4">
        <v>11</v>
      </c>
      <c r="H12" s="33"/>
    </row>
    <row r="13" spans="1:8" x14ac:dyDescent="0.2">
      <c r="A13" s="2" t="s">
        <v>229</v>
      </c>
      <c r="B13" s="2">
        <v>87.64556962025317</v>
      </c>
      <c r="C13" s="2">
        <v>10</v>
      </c>
      <c r="D13" s="2">
        <v>2.2999999999999998</v>
      </c>
      <c r="E13" s="2">
        <v>28</v>
      </c>
      <c r="F13" s="2">
        <f t="shared" si="0"/>
        <v>12.7</v>
      </c>
      <c r="G13" s="4">
        <v>12</v>
      </c>
      <c r="H13" s="33"/>
    </row>
    <row r="14" spans="1:8" x14ac:dyDescent="0.2">
      <c r="A14" s="2" t="s">
        <v>231</v>
      </c>
      <c r="B14" s="2">
        <v>84.850574712643677</v>
      </c>
      <c r="C14" s="2">
        <v>16</v>
      </c>
      <c r="D14" s="2">
        <v>8.8000000000000007</v>
      </c>
      <c r="E14" s="2">
        <v>4</v>
      </c>
      <c r="F14" s="2">
        <f t="shared" si="0"/>
        <v>14.2</v>
      </c>
      <c r="G14" s="4">
        <v>13</v>
      </c>
      <c r="H14" s="34"/>
    </row>
    <row r="15" spans="1:8" x14ac:dyDescent="0.2">
      <c r="A15" s="2" t="s">
        <v>232</v>
      </c>
      <c r="B15" s="2">
        <v>85.64556962025317</v>
      </c>
      <c r="C15" s="2">
        <v>14</v>
      </c>
      <c r="D15" s="2">
        <v>5</v>
      </c>
      <c r="E15" s="2">
        <v>16</v>
      </c>
      <c r="F15" s="2">
        <f t="shared" si="0"/>
        <v>14.3</v>
      </c>
      <c r="G15" s="2">
        <v>14</v>
      </c>
    </row>
    <row r="16" spans="1:8" x14ac:dyDescent="0.2">
      <c r="A16" s="2" t="s">
        <v>139</v>
      </c>
      <c r="B16" s="2">
        <v>85.376623376623371</v>
      </c>
      <c r="C16" s="2">
        <v>15</v>
      </c>
      <c r="D16" s="2">
        <v>5.7</v>
      </c>
      <c r="E16" s="2">
        <v>11</v>
      </c>
      <c r="F16" s="2">
        <f t="shared" si="0"/>
        <v>14.4</v>
      </c>
      <c r="G16" s="2">
        <v>15</v>
      </c>
    </row>
    <row r="17" spans="1:8" x14ac:dyDescent="0.2">
      <c r="A17" s="2" t="s">
        <v>233</v>
      </c>
      <c r="B17" s="2">
        <v>86.151898734177209</v>
      </c>
      <c r="C17" s="2">
        <v>13</v>
      </c>
      <c r="D17" s="2">
        <v>2.9</v>
      </c>
      <c r="E17" s="2">
        <v>25</v>
      </c>
      <c r="F17" s="2">
        <f t="shared" si="0"/>
        <v>14.799999999999999</v>
      </c>
      <c r="G17" s="2">
        <v>16</v>
      </c>
    </row>
    <row r="18" spans="1:8" x14ac:dyDescent="0.2">
      <c r="A18" s="2" t="s">
        <v>234</v>
      </c>
      <c r="B18" s="2">
        <v>84.835443037974684</v>
      </c>
      <c r="C18" s="2">
        <v>17</v>
      </c>
      <c r="D18" s="2">
        <v>6.6</v>
      </c>
      <c r="E18" s="2">
        <v>8</v>
      </c>
      <c r="F18" s="2">
        <f t="shared" si="0"/>
        <v>15.649999999999999</v>
      </c>
      <c r="G18" s="2">
        <v>17</v>
      </c>
    </row>
    <row r="19" spans="1:8" x14ac:dyDescent="0.2">
      <c r="A19" s="2" t="s">
        <v>235</v>
      </c>
      <c r="B19" s="2">
        <v>84.50450450450451</v>
      </c>
      <c r="C19" s="2">
        <v>19</v>
      </c>
      <c r="D19" s="2">
        <v>6.1000000000000005</v>
      </c>
      <c r="E19" s="2">
        <v>10</v>
      </c>
      <c r="F19" s="2">
        <f t="shared" si="0"/>
        <v>17.649999999999999</v>
      </c>
      <c r="G19" s="2">
        <v>18</v>
      </c>
    </row>
    <row r="20" spans="1:8" x14ac:dyDescent="0.2">
      <c r="A20" s="2" t="s">
        <v>236</v>
      </c>
      <c r="B20" s="2">
        <v>84.35443037974683</v>
      </c>
      <c r="C20" s="2">
        <v>20</v>
      </c>
      <c r="D20" s="2">
        <v>7.7</v>
      </c>
      <c r="E20" s="2">
        <v>6</v>
      </c>
      <c r="F20" s="2">
        <f t="shared" si="0"/>
        <v>17.899999999999999</v>
      </c>
      <c r="G20" s="2">
        <v>19</v>
      </c>
    </row>
    <row r="21" spans="1:8" x14ac:dyDescent="0.2">
      <c r="A21" s="2" t="s">
        <v>237</v>
      </c>
      <c r="B21" s="2">
        <v>84.658227848101262</v>
      </c>
      <c r="C21" s="2">
        <v>18</v>
      </c>
      <c r="D21" s="2">
        <v>3.9000000000000004</v>
      </c>
      <c r="E21" s="2">
        <v>21</v>
      </c>
      <c r="F21" s="2">
        <f t="shared" si="0"/>
        <v>18.45</v>
      </c>
      <c r="G21" s="2">
        <v>20</v>
      </c>
    </row>
    <row r="22" spans="1:8" x14ac:dyDescent="0.2">
      <c r="A22" s="2" t="s">
        <v>238</v>
      </c>
      <c r="B22" s="2">
        <v>83.28155339805825</v>
      </c>
      <c r="C22" s="2">
        <v>21</v>
      </c>
      <c r="D22" s="2">
        <v>3.8</v>
      </c>
      <c r="E22" s="2">
        <v>22</v>
      </c>
      <c r="F22" s="2">
        <f t="shared" si="0"/>
        <v>21.15</v>
      </c>
      <c r="G22" s="2">
        <v>21</v>
      </c>
    </row>
    <row r="23" spans="1:8" x14ac:dyDescent="0.2">
      <c r="A23" s="2" t="s">
        <v>239</v>
      </c>
      <c r="B23" s="2">
        <v>82.658227848101262</v>
      </c>
      <c r="C23" s="2">
        <v>23</v>
      </c>
      <c r="D23" s="2">
        <v>4.5</v>
      </c>
      <c r="E23" s="2">
        <v>18</v>
      </c>
      <c r="F23" s="2">
        <f t="shared" si="0"/>
        <v>22.25</v>
      </c>
      <c r="G23" s="2">
        <v>22</v>
      </c>
    </row>
    <row r="24" spans="1:8" x14ac:dyDescent="0.2">
      <c r="A24" s="2" t="s">
        <v>240</v>
      </c>
      <c r="B24" s="2">
        <v>82.703296703296701</v>
      </c>
      <c r="C24" s="2">
        <v>22</v>
      </c>
      <c r="D24" s="2">
        <v>2.8</v>
      </c>
      <c r="E24" s="2">
        <v>27</v>
      </c>
      <c r="F24" s="2">
        <f t="shared" si="0"/>
        <v>22.75</v>
      </c>
      <c r="G24" s="2">
        <v>23</v>
      </c>
    </row>
    <row r="25" spans="1:8" x14ac:dyDescent="0.2">
      <c r="A25" s="2" t="s">
        <v>241</v>
      </c>
      <c r="B25" s="2">
        <v>82.405063291139243</v>
      </c>
      <c r="C25" s="2">
        <v>26</v>
      </c>
      <c r="D25" s="2">
        <v>8.6999999999999993</v>
      </c>
      <c r="E25" s="2">
        <v>5</v>
      </c>
      <c r="F25" s="2">
        <f t="shared" si="0"/>
        <v>22.849999999999998</v>
      </c>
      <c r="G25" s="2">
        <v>24</v>
      </c>
    </row>
    <row r="26" spans="1:8" x14ac:dyDescent="0.2">
      <c r="A26" s="2" t="s">
        <v>242</v>
      </c>
      <c r="B26" s="2">
        <v>82.430379746835442</v>
      </c>
      <c r="C26" s="2">
        <v>25</v>
      </c>
      <c r="D26" s="2">
        <v>5.7</v>
      </c>
      <c r="E26" s="2">
        <v>11</v>
      </c>
      <c r="F26" s="2">
        <f t="shared" si="0"/>
        <v>22.9</v>
      </c>
      <c r="G26" s="2">
        <v>25</v>
      </c>
    </row>
    <row r="27" spans="1:8" x14ac:dyDescent="0.2">
      <c r="A27" s="2" t="s">
        <v>243</v>
      </c>
      <c r="B27" s="2">
        <v>82.506329113924053</v>
      </c>
      <c r="C27" s="2">
        <v>24</v>
      </c>
      <c r="D27" s="2">
        <v>3.4</v>
      </c>
      <c r="E27" s="2">
        <v>24</v>
      </c>
      <c r="F27" s="2">
        <f t="shared" si="0"/>
        <v>24</v>
      </c>
      <c r="G27" s="2">
        <v>26</v>
      </c>
    </row>
    <row r="28" spans="1:8" x14ac:dyDescent="0.2">
      <c r="A28" s="2" t="s">
        <v>244</v>
      </c>
      <c r="B28" s="2">
        <v>82.151898734177209</v>
      </c>
      <c r="C28" s="2">
        <v>27</v>
      </c>
      <c r="D28" s="2">
        <v>4.4000000000000004</v>
      </c>
      <c r="E28" s="2">
        <v>19</v>
      </c>
      <c r="F28" s="2">
        <f t="shared" si="0"/>
        <v>25.8</v>
      </c>
      <c r="G28" s="2">
        <v>27</v>
      </c>
    </row>
    <row r="29" spans="1:8" x14ac:dyDescent="0.2">
      <c r="A29" s="2" t="s">
        <v>245</v>
      </c>
      <c r="B29" s="2">
        <v>81.573333333333338</v>
      </c>
      <c r="C29" s="2">
        <v>28</v>
      </c>
      <c r="D29" s="2">
        <v>3.5999999999999996</v>
      </c>
      <c r="E29" s="2">
        <v>23</v>
      </c>
      <c r="F29" s="2">
        <f t="shared" si="0"/>
        <v>27.25</v>
      </c>
      <c r="G29" s="2">
        <v>28</v>
      </c>
    </row>
    <row r="30" spans="1:8" x14ac:dyDescent="0.2">
      <c r="A30" s="2" t="s">
        <v>246</v>
      </c>
      <c r="B30" s="2">
        <v>79.466666666666669</v>
      </c>
      <c r="C30" s="2">
        <v>29</v>
      </c>
      <c r="D30" s="2">
        <v>1</v>
      </c>
      <c r="E30" s="2">
        <v>30</v>
      </c>
      <c r="F30" s="2">
        <f t="shared" si="0"/>
        <v>29.15</v>
      </c>
      <c r="G30" s="2">
        <v>29</v>
      </c>
    </row>
    <row r="31" spans="1:8" x14ac:dyDescent="0.2">
      <c r="A31" s="2" t="s">
        <v>247</v>
      </c>
      <c r="B31" s="2">
        <v>78.965517241379317</v>
      </c>
      <c r="C31" s="2">
        <v>30</v>
      </c>
      <c r="D31" s="2">
        <v>2.1</v>
      </c>
      <c r="E31" s="2">
        <v>29</v>
      </c>
      <c r="F31" s="2">
        <f t="shared" si="0"/>
        <v>29.85</v>
      </c>
      <c r="G31" s="2">
        <v>30</v>
      </c>
    </row>
    <row r="32" spans="1:8" x14ac:dyDescent="0.2">
      <c r="A32" s="2" t="s">
        <v>248</v>
      </c>
      <c r="B32" s="2"/>
      <c r="C32" s="2"/>
      <c r="D32" s="2"/>
      <c r="E32" s="2"/>
      <c r="F32" s="2"/>
      <c r="G32" s="2"/>
      <c r="H32" s="7" t="s">
        <v>249</v>
      </c>
    </row>
  </sheetData>
  <sortState ref="A2:I32">
    <sortCondition ref="F1"/>
  </sortState>
  <mergeCells count="3">
    <mergeCell ref="H2:H3"/>
    <mergeCell ref="H4:H8"/>
    <mergeCell ref="H9:H14"/>
  </mergeCells>
  <phoneticPr fontId="1" type="noConversion"/>
  <conditionalFormatting sqref="F2:F31">
    <cfRule type="duplicateValues" dxfId="3" priority="5"/>
  </conditionalFormatting>
  <conditionalFormatting sqref="B1:B1048576">
    <cfRule type="duplicateValues" dxfId="2" priority="4"/>
  </conditionalFormatting>
  <conditionalFormatting sqref="F1:F1048576"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H12" sqref="H12"/>
    </sheetView>
  </sheetViews>
  <sheetFormatPr defaultColWidth="8.25" defaultRowHeight="14.25" x14ac:dyDescent="0.2"/>
  <cols>
    <col min="1" max="1" width="11.875" style="1" customWidth="1"/>
    <col min="2" max="2" width="11.625" style="1" bestFit="1" customWidth="1"/>
    <col min="3" max="7" width="8.25" style="1"/>
    <col min="8" max="8" width="17.125" style="7" customWidth="1"/>
    <col min="9" max="257" width="8.25" style="1"/>
    <col min="258" max="258" width="11.625" style="1" bestFit="1" customWidth="1"/>
    <col min="259" max="513" width="8.25" style="1"/>
    <col min="514" max="514" width="11.625" style="1" bestFit="1" customWidth="1"/>
    <col min="515" max="769" width="8.25" style="1"/>
    <col min="770" max="770" width="11.625" style="1" bestFit="1" customWidth="1"/>
    <col min="771" max="1025" width="8.25" style="1"/>
    <col min="1026" max="1026" width="11.625" style="1" bestFit="1" customWidth="1"/>
    <col min="1027" max="1281" width="8.25" style="1"/>
    <col min="1282" max="1282" width="11.625" style="1" bestFit="1" customWidth="1"/>
    <col min="1283" max="1537" width="8.25" style="1"/>
    <col min="1538" max="1538" width="11.625" style="1" bestFit="1" customWidth="1"/>
    <col min="1539" max="1793" width="8.25" style="1"/>
    <col min="1794" max="1794" width="11.625" style="1" bestFit="1" customWidth="1"/>
    <col min="1795" max="2049" width="8.25" style="1"/>
    <col min="2050" max="2050" width="11.625" style="1" bestFit="1" customWidth="1"/>
    <col min="2051" max="2305" width="8.25" style="1"/>
    <col min="2306" max="2306" width="11.625" style="1" bestFit="1" customWidth="1"/>
    <col min="2307" max="2561" width="8.25" style="1"/>
    <col min="2562" max="2562" width="11.625" style="1" bestFit="1" customWidth="1"/>
    <col min="2563" max="2817" width="8.25" style="1"/>
    <col min="2818" max="2818" width="11.625" style="1" bestFit="1" customWidth="1"/>
    <col min="2819" max="3073" width="8.25" style="1"/>
    <col min="3074" max="3074" width="11.625" style="1" bestFit="1" customWidth="1"/>
    <col min="3075" max="3329" width="8.25" style="1"/>
    <col min="3330" max="3330" width="11.625" style="1" bestFit="1" customWidth="1"/>
    <col min="3331" max="3585" width="8.25" style="1"/>
    <col min="3586" max="3586" width="11.625" style="1" bestFit="1" customWidth="1"/>
    <col min="3587" max="3841" width="8.25" style="1"/>
    <col min="3842" max="3842" width="11.625" style="1" bestFit="1" customWidth="1"/>
    <col min="3843" max="4097" width="8.25" style="1"/>
    <col min="4098" max="4098" width="11.625" style="1" bestFit="1" customWidth="1"/>
    <col min="4099" max="4353" width="8.25" style="1"/>
    <col min="4354" max="4354" width="11.625" style="1" bestFit="1" customWidth="1"/>
    <col min="4355" max="4609" width="8.25" style="1"/>
    <col min="4610" max="4610" width="11.625" style="1" bestFit="1" customWidth="1"/>
    <col min="4611" max="4865" width="8.25" style="1"/>
    <col min="4866" max="4866" width="11.625" style="1" bestFit="1" customWidth="1"/>
    <col min="4867" max="5121" width="8.25" style="1"/>
    <col min="5122" max="5122" width="11.625" style="1" bestFit="1" customWidth="1"/>
    <col min="5123" max="5377" width="8.25" style="1"/>
    <col min="5378" max="5378" width="11.625" style="1" bestFit="1" customWidth="1"/>
    <col min="5379" max="5633" width="8.25" style="1"/>
    <col min="5634" max="5634" width="11.625" style="1" bestFit="1" customWidth="1"/>
    <col min="5635" max="5889" width="8.25" style="1"/>
    <col min="5890" max="5890" width="11.625" style="1" bestFit="1" customWidth="1"/>
    <col min="5891" max="6145" width="8.25" style="1"/>
    <col min="6146" max="6146" width="11.625" style="1" bestFit="1" customWidth="1"/>
    <col min="6147" max="6401" width="8.25" style="1"/>
    <col min="6402" max="6402" width="11.625" style="1" bestFit="1" customWidth="1"/>
    <col min="6403" max="6657" width="8.25" style="1"/>
    <col min="6658" max="6658" width="11.625" style="1" bestFit="1" customWidth="1"/>
    <col min="6659" max="6913" width="8.25" style="1"/>
    <col min="6914" max="6914" width="11.625" style="1" bestFit="1" customWidth="1"/>
    <col min="6915" max="7169" width="8.25" style="1"/>
    <col min="7170" max="7170" width="11.625" style="1" bestFit="1" customWidth="1"/>
    <col min="7171" max="7425" width="8.25" style="1"/>
    <col min="7426" max="7426" width="11.625" style="1" bestFit="1" customWidth="1"/>
    <col min="7427" max="7681" width="8.25" style="1"/>
    <col min="7682" max="7682" width="11.625" style="1" bestFit="1" customWidth="1"/>
    <col min="7683" max="7937" width="8.25" style="1"/>
    <col min="7938" max="7938" width="11.625" style="1" bestFit="1" customWidth="1"/>
    <col min="7939" max="8193" width="8.25" style="1"/>
    <col min="8194" max="8194" width="11.625" style="1" bestFit="1" customWidth="1"/>
    <col min="8195" max="8449" width="8.25" style="1"/>
    <col min="8450" max="8450" width="11.625" style="1" bestFit="1" customWidth="1"/>
    <col min="8451" max="8705" width="8.25" style="1"/>
    <col min="8706" max="8706" width="11.625" style="1" bestFit="1" customWidth="1"/>
    <col min="8707" max="8961" width="8.25" style="1"/>
    <col min="8962" max="8962" width="11.625" style="1" bestFit="1" customWidth="1"/>
    <col min="8963" max="9217" width="8.25" style="1"/>
    <col min="9218" max="9218" width="11.625" style="1" bestFit="1" customWidth="1"/>
    <col min="9219" max="9473" width="8.25" style="1"/>
    <col min="9474" max="9474" width="11.625" style="1" bestFit="1" customWidth="1"/>
    <col min="9475" max="9729" width="8.25" style="1"/>
    <col min="9730" max="9730" width="11.625" style="1" bestFit="1" customWidth="1"/>
    <col min="9731" max="9985" width="8.25" style="1"/>
    <col min="9986" max="9986" width="11.625" style="1" bestFit="1" customWidth="1"/>
    <col min="9987" max="10241" width="8.25" style="1"/>
    <col min="10242" max="10242" width="11.625" style="1" bestFit="1" customWidth="1"/>
    <col min="10243" max="10497" width="8.25" style="1"/>
    <col min="10498" max="10498" width="11.625" style="1" bestFit="1" customWidth="1"/>
    <col min="10499" max="10753" width="8.25" style="1"/>
    <col min="10754" max="10754" width="11.625" style="1" bestFit="1" customWidth="1"/>
    <col min="10755" max="11009" width="8.25" style="1"/>
    <col min="11010" max="11010" width="11.625" style="1" bestFit="1" customWidth="1"/>
    <col min="11011" max="11265" width="8.25" style="1"/>
    <col min="11266" max="11266" width="11.625" style="1" bestFit="1" customWidth="1"/>
    <col min="11267" max="11521" width="8.25" style="1"/>
    <col min="11522" max="11522" width="11.625" style="1" bestFit="1" customWidth="1"/>
    <col min="11523" max="11777" width="8.25" style="1"/>
    <col min="11778" max="11778" width="11.625" style="1" bestFit="1" customWidth="1"/>
    <col min="11779" max="12033" width="8.25" style="1"/>
    <col min="12034" max="12034" width="11.625" style="1" bestFit="1" customWidth="1"/>
    <col min="12035" max="12289" width="8.25" style="1"/>
    <col min="12290" max="12290" width="11.625" style="1" bestFit="1" customWidth="1"/>
    <col min="12291" max="12545" width="8.25" style="1"/>
    <col min="12546" max="12546" width="11.625" style="1" bestFit="1" customWidth="1"/>
    <col min="12547" max="12801" width="8.25" style="1"/>
    <col min="12802" max="12802" width="11.625" style="1" bestFit="1" customWidth="1"/>
    <col min="12803" max="13057" width="8.25" style="1"/>
    <col min="13058" max="13058" width="11.625" style="1" bestFit="1" customWidth="1"/>
    <col min="13059" max="13313" width="8.25" style="1"/>
    <col min="13314" max="13314" width="11.625" style="1" bestFit="1" customWidth="1"/>
    <col min="13315" max="13569" width="8.25" style="1"/>
    <col min="13570" max="13570" width="11.625" style="1" bestFit="1" customWidth="1"/>
    <col min="13571" max="13825" width="8.25" style="1"/>
    <col min="13826" max="13826" width="11.625" style="1" bestFit="1" customWidth="1"/>
    <col min="13827" max="14081" width="8.25" style="1"/>
    <col min="14082" max="14082" width="11.625" style="1" bestFit="1" customWidth="1"/>
    <col min="14083" max="14337" width="8.25" style="1"/>
    <col min="14338" max="14338" width="11.625" style="1" bestFit="1" customWidth="1"/>
    <col min="14339" max="14593" width="8.25" style="1"/>
    <col min="14594" max="14594" width="11.625" style="1" bestFit="1" customWidth="1"/>
    <col min="14595" max="14849" width="8.25" style="1"/>
    <col min="14850" max="14850" width="11.625" style="1" bestFit="1" customWidth="1"/>
    <col min="14851" max="15105" width="8.25" style="1"/>
    <col min="15106" max="15106" width="11.625" style="1" bestFit="1" customWidth="1"/>
    <col min="15107" max="15361" width="8.25" style="1"/>
    <col min="15362" max="15362" width="11.625" style="1" bestFit="1" customWidth="1"/>
    <col min="15363" max="15617" width="8.25" style="1"/>
    <col min="15618" max="15618" width="11.625" style="1" bestFit="1" customWidth="1"/>
    <col min="15619" max="15873" width="8.25" style="1"/>
    <col min="15874" max="15874" width="11.625" style="1" bestFit="1" customWidth="1"/>
    <col min="15875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9</v>
      </c>
      <c r="D1" s="6" t="s">
        <v>3</v>
      </c>
      <c r="E1" s="6" t="s">
        <v>4</v>
      </c>
      <c r="F1" s="6" t="s">
        <v>5</v>
      </c>
      <c r="G1" s="6" t="s">
        <v>10</v>
      </c>
    </row>
    <row r="2" spans="1:8" x14ac:dyDescent="0.2">
      <c r="A2" s="2" t="s">
        <v>197</v>
      </c>
      <c r="B2" s="2">
        <v>96.64</v>
      </c>
      <c r="C2" s="2">
        <v>1</v>
      </c>
      <c r="D2" s="2">
        <v>9.1999999999999993</v>
      </c>
      <c r="E2" s="2">
        <v>2</v>
      </c>
      <c r="F2" s="2">
        <f t="shared" ref="F2:F15" si="0">0.15*E2+0.85*C2</f>
        <v>1.1499999999999999</v>
      </c>
      <c r="G2" s="5">
        <v>1</v>
      </c>
      <c r="H2" s="17" t="s">
        <v>6</v>
      </c>
    </row>
    <row r="3" spans="1:8" x14ac:dyDescent="0.2">
      <c r="A3" s="2" t="s">
        <v>198</v>
      </c>
      <c r="B3" s="2">
        <v>93.689320388349515</v>
      </c>
      <c r="C3" s="2">
        <v>2</v>
      </c>
      <c r="D3" s="2">
        <v>7.1000000000000005</v>
      </c>
      <c r="E3" s="2">
        <v>4</v>
      </c>
      <c r="F3" s="2">
        <f t="shared" si="0"/>
        <v>2.2999999999999998</v>
      </c>
      <c r="G3" s="3">
        <v>2</v>
      </c>
      <c r="H3" s="27" t="s">
        <v>7</v>
      </c>
    </row>
    <row r="4" spans="1:8" x14ac:dyDescent="0.2">
      <c r="A4" s="2" t="s">
        <v>199</v>
      </c>
      <c r="B4" s="2">
        <v>93.288888888888891</v>
      </c>
      <c r="C4" s="2">
        <v>3</v>
      </c>
      <c r="D4" s="2">
        <v>1.9</v>
      </c>
      <c r="E4" s="2">
        <v>11</v>
      </c>
      <c r="F4" s="2">
        <f t="shared" si="0"/>
        <v>4.1999999999999993</v>
      </c>
      <c r="G4" s="3">
        <v>3</v>
      </c>
      <c r="H4" s="29"/>
    </row>
    <row r="5" spans="1:8" x14ac:dyDescent="0.2">
      <c r="A5" s="2" t="s">
        <v>200</v>
      </c>
      <c r="B5" s="2">
        <v>92.13333333333334</v>
      </c>
      <c r="C5" s="2">
        <v>4</v>
      </c>
      <c r="D5" s="2">
        <v>1.9</v>
      </c>
      <c r="E5" s="2">
        <v>11</v>
      </c>
      <c r="F5" s="2">
        <f t="shared" si="0"/>
        <v>5.05</v>
      </c>
      <c r="G5" s="4">
        <v>4</v>
      </c>
      <c r="H5" s="32" t="s">
        <v>8</v>
      </c>
    </row>
    <row r="6" spans="1:8" x14ac:dyDescent="0.2">
      <c r="A6" s="2" t="s">
        <v>201</v>
      </c>
      <c r="B6" s="2">
        <v>91.386138613861391</v>
      </c>
      <c r="C6" s="2">
        <v>5</v>
      </c>
      <c r="D6" s="2">
        <v>4.8</v>
      </c>
      <c r="E6" s="2">
        <v>7</v>
      </c>
      <c r="F6" s="2">
        <f t="shared" si="0"/>
        <v>5.3</v>
      </c>
      <c r="G6" s="4">
        <v>5</v>
      </c>
      <c r="H6" s="33"/>
    </row>
    <row r="7" spans="1:8" x14ac:dyDescent="0.2">
      <c r="A7" s="2" t="s">
        <v>202</v>
      </c>
      <c r="B7" s="2">
        <v>91.346534653465341</v>
      </c>
      <c r="C7" s="2">
        <v>6</v>
      </c>
      <c r="D7" s="2">
        <v>2.2999999999999998</v>
      </c>
      <c r="E7" s="2">
        <v>10</v>
      </c>
      <c r="F7" s="2">
        <f t="shared" si="0"/>
        <v>6.6</v>
      </c>
      <c r="G7" s="4">
        <v>6</v>
      </c>
      <c r="H7" s="34"/>
    </row>
    <row r="8" spans="1:8" x14ac:dyDescent="0.2">
      <c r="A8" s="2" t="s">
        <v>203</v>
      </c>
      <c r="B8" s="2">
        <v>87.72571428571429</v>
      </c>
      <c r="C8" s="2">
        <v>8</v>
      </c>
      <c r="D8" s="2">
        <v>6.3</v>
      </c>
      <c r="E8" s="2">
        <v>6</v>
      </c>
      <c r="F8" s="2">
        <f t="shared" si="0"/>
        <v>7.6999999999999993</v>
      </c>
      <c r="G8" s="2">
        <v>7</v>
      </c>
    </row>
    <row r="9" spans="1:8" x14ac:dyDescent="0.2">
      <c r="A9" s="2" t="s">
        <v>205</v>
      </c>
      <c r="B9" s="2">
        <v>90.407766990291265</v>
      </c>
      <c r="C9" s="2">
        <v>7</v>
      </c>
      <c r="D9" s="2">
        <v>1.7</v>
      </c>
      <c r="E9" s="2">
        <v>14</v>
      </c>
      <c r="F9" s="2">
        <f t="shared" si="0"/>
        <v>8.0500000000000007</v>
      </c>
      <c r="G9" s="2">
        <v>8</v>
      </c>
    </row>
    <row r="10" spans="1:8" s="14" customFormat="1" x14ac:dyDescent="0.2">
      <c r="A10" s="9" t="s">
        <v>226</v>
      </c>
      <c r="B10" s="9">
        <v>87.22330097087378</v>
      </c>
      <c r="C10" s="9">
        <v>9</v>
      </c>
      <c r="D10" s="9">
        <v>8.6999999999999993</v>
      </c>
      <c r="E10" s="9">
        <v>3</v>
      </c>
      <c r="F10" s="9">
        <f t="shared" si="0"/>
        <v>8.1</v>
      </c>
      <c r="G10" s="9">
        <v>9</v>
      </c>
      <c r="H10" s="13"/>
    </row>
    <row r="11" spans="1:8" x14ac:dyDescent="0.2">
      <c r="A11" s="2" t="s">
        <v>204</v>
      </c>
      <c r="B11" s="2">
        <v>85.786407766990294</v>
      </c>
      <c r="C11" s="2">
        <v>10</v>
      </c>
      <c r="D11" s="2">
        <v>10.3</v>
      </c>
      <c r="E11" s="2">
        <v>1</v>
      </c>
      <c r="F11" s="2">
        <f t="shared" si="0"/>
        <v>8.65</v>
      </c>
      <c r="G11" s="2">
        <v>10</v>
      </c>
    </row>
    <row r="12" spans="1:8" x14ac:dyDescent="0.2">
      <c r="A12" s="2" t="s">
        <v>206</v>
      </c>
      <c r="B12" s="2">
        <v>82.579439252336442</v>
      </c>
      <c r="C12" s="2">
        <v>11</v>
      </c>
      <c r="D12" s="2">
        <v>6.7</v>
      </c>
      <c r="E12" s="2">
        <v>5</v>
      </c>
      <c r="F12" s="2">
        <f t="shared" si="0"/>
        <v>10.1</v>
      </c>
      <c r="G12" s="2">
        <v>11</v>
      </c>
    </row>
    <row r="13" spans="1:8" x14ac:dyDescent="0.2">
      <c r="A13" s="2" t="s">
        <v>207</v>
      </c>
      <c r="B13" s="2">
        <v>82.091428571428565</v>
      </c>
      <c r="C13" s="2">
        <v>12</v>
      </c>
      <c r="D13" s="2">
        <v>4.5</v>
      </c>
      <c r="E13" s="2">
        <v>8</v>
      </c>
      <c r="F13" s="2">
        <f t="shared" si="0"/>
        <v>11.399999999999999</v>
      </c>
      <c r="G13" s="2">
        <v>12</v>
      </c>
    </row>
    <row r="14" spans="1:8" x14ac:dyDescent="0.2">
      <c r="A14" s="2" t="s">
        <v>208</v>
      </c>
      <c r="B14" s="2">
        <v>82.05825242718447</v>
      </c>
      <c r="C14" s="2">
        <v>13</v>
      </c>
      <c r="D14" s="2">
        <v>1.9</v>
      </c>
      <c r="E14" s="2">
        <v>11</v>
      </c>
      <c r="F14" s="2">
        <f t="shared" si="0"/>
        <v>12.7</v>
      </c>
      <c r="G14" s="2">
        <v>13</v>
      </c>
    </row>
    <row r="15" spans="1:8" x14ac:dyDescent="0.2">
      <c r="A15" s="2" t="s">
        <v>209</v>
      </c>
      <c r="B15" s="2">
        <v>81.177142857142854</v>
      </c>
      <c r="C15" s="2">
        <v>14</v>
      </c>
      <c r="D15" s="2">
        <v>2.7</v>
      </c>
      <c r="E15" s="2">
        <v>9</v>
      </c>
      <c r="F15" s="2">
        <f t="shared" si="0"/>
        <v>13.25</v>
      </c>
      <c r="G15" s="2">
        <v>14</v>
      </c>
    </row>
    <row r="16" spans="1:8" x14ac:dyDescent="0.2">
      <c r="A16" s="2" t="s">
        <v>210</v>
      </c>
      <c r="B16" s="2"/>
      <c r="C16" s="2"/>
      <c r="D16" s="2"/>
      <c r="E16" s="2"/>
      <c r="F16" s="2"/>
      <c r="G16" s="2"/>
      <c r="H16" s="7" t="s">
        <v>249</v>
      </c>
    </row>
    <row r="17" spans="1:8" x14ac:dyDescent="0.2">
      <c r="A17" s="2" t="s">
        <v>211</v>
      </c>
      <c r="B17" s="2"/>
      <c r="C17" s="2"/>
      <c r="D17" s="2"/>
      <c r="E17" s="2"/>
      <c r="F17" s="2"/>
      <c r="G17" s="2"/>
      <c r="H17" s="7" t="s">
        <v>249</v>
      </c>
    </row>
  </sheetData>
  <sortState ref="A2:I18">
    <sortCondition ref="F1"/>
  </sortState>
  <mergeCells count="2">
    <mergeCell ref="H3:H4"/>
    <mergeCell ref="H5:H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zoomScaleNormal="100" workbookViewId="0">
      <selection activeCell="H9" sqref="H9:H15"/>
    </sheetView>
  </sheetViews>
  <sheetFormatPr defaultColWidth="8.25" defaultRowHeight="14.25" x14ac:dyDescent="0.2"/>
  <cols>
    <col min="1" max="1" width="12.625" style="1" customWidth="1"/>
    <col min="2" max="2" width="11.625" style="1" bestFit="1" customWidth="1"/>
    <col min="3" max="7" width="8.25" style="1"/>
    <col min="8" max="8" width="8.25" style="7"/>
    <col min="9" max="257" width="8.25" style="1"/>
    <col min="258" max="258" width="11.625" style="1" bestFit="1" customWidth="1"/>
    <col min="259" max="513" width="8.25" style="1"/>
    <col min="514" max="514" width="11.625" style="1" bestFit="1" customWidth="1"/>
    <col min="515" max="769" width="8.25" style="1"/>
    <col min="770" max="770" width="11.625" style="1" bestFit="1" customWidth="1"/>
    <col min="771" max="1025" width="8.25" style="1"/>
    <col min="1026" max="1026" width="11.625" style="1" bestFit="1" customWidth="1"/>
    <col min="1027" max="1281" width="8.25" style="1"/>
    <col min="1282" max="1282" width="11.625" style="1" bestFit="1" customWidth="1"/>
    <col min="1283" max="1537" width="8.25" style="1"/>
    <col min="1538" max="1538" width="11.625" style="1" bestFit="1" customWidth="1"/>
    <col min="1539" max="1793" width="8.25" style="1"/>
    <col min="1794" max="1794" width="11.625" style="1" bestFit="1" customWidth="1"/>
    <col min="1795" max="2049" width="8.25" style="1"/>
    <col min="2050" max="2050" width="11.625" style="1" bestFit="1" customWidth="1"/>
    <col min="2051" max="2305" width="8.25" style="1"/>
    <col min="2306" max="2306" width="11.625" style="1" bestFit="1" customWidth="1"/>
    <col min="2307" max="2561" width="8.25" style="1"/>
    <col min="2562" max="2562" width="11.625" style="1" bestFit="1" customWidth="1"/>
    <col min="2563" max="2817" width="8.25" style="1"/>
    <col min="2818" max="2818" width="11.625" style="1" bestFit="1" customWidth="1"/>
    <col min="2819" max="3073" width="8.25" style="1"/>
    <col min="3074" max="3074" width="11.625" style="1" bestFit="1" customWidth="1"/>
    <col min="3075" max="3329" width="8.25" style="1"/>
    <col min="3330" max="3330" width="11.625" style="1" bestFit="1" customWidth="1"/>
    <col min="3331" max="3585" width="8.25" style="1"/>
    <col min="3586" max="3586" width="11.625" style="1" bestFit="1" customWidth="1"/>
    <col min="3587" max="3841" width="8.25" style="1"/>
    <col min="3842" max="3842" width="11.625" style="1" bestFit="1" customWidth="1"/>
    <col min="3843" max="4097" width="8.25" style="1"/>
    <col min="4098" max="4098" width="11.625" style="1" bestFit="1" customWidth="1"/>
    <col min="4099" max="4353" width="8.25" style="1"/>
    <col min="4354" max="4354" width="11.625" style="1" bestFit="1" customWidth="1"/>
    <col min="4355" max="4609" width="8.25" style="1"/>
    <col min="4610" max="4610" width="11.625" style="1" bestFit="1" customWidth="1"/>
    <col min="4611" max="4865" width="8.25" style="1"/>
    <col min="4866" max="4866" width="11.625" style="1" bestFit="1" customWidth="1"/>
    <col min="4867" max="5121" width="8.25" style="1"/>
    <col min="5122" max="5122" width="11.625" style="1" bestFit="1" customWidth="1"/>
    <col min="5123" max="5377" width="8.25" style="1"/>
    <col min="5378" max="5378" width="11.625" style="1" bestFit="1" customWidth="1"/>
    <col min="5379" max="5633" width="8.25" style="1"/>
    <col min="5634" max="5634" width="11.625" style="1" bestFit="1" customWidth="1"/>
    <col min="5635" max="5889" width="8.25" style="1"/>
    <col min="5890" max="5890" width="11.625" style="1" bestFit="1" customWidth="1"/>
    <col min="5891" max="6145" width="8.25" style="1"/>
    <col min="6146" max="6146" width="11.625" style="1" bestFit="1" customWidth="1"/>
    <col min="6147" max="6401" width="8.25" style="1"/>
    <col min="6402" max="6402" width="11.625" style="1" bestFit="1" customWidth="1"/>
    <col min="6403" max="6657" width="8.25" style="1"/>
    <col min="6658" max="6658" width="11.625" style="1" bestFit="1" customWidth="1"/>
    <col min="6659" max="6913" width="8.25" style="1"/>
    <col min="6914" max="6914" width="11.625" style="1" bestFit="1" customWidth="1"/>
    <col min="6915" max="7169" width="8.25" style="1"/>
    <col min="7170" max="7170" width="11.625" style="1" bestFit="1" customWidth="1"/>
    <col min="7171" max="7425" width="8.25" style="1"/>
    <col min="7426" max="7426" width="11.625" style="1" bestFit="1" customWidth="1"/>
    <col min="7427" max="7681" width="8.25" style="1"/>
    <col min="7682" max="7682" width="11.625" style="1" bestFit="1" customWidth="1"/>
    <col min="7683" max="7937" width="8.25" style="1"/>
    <col min="7938" max="7938" width="11.625" style="1" bestFit="1" customWidth="1"/>
    <col min="7939" max="8193" width="8.25" style="1"/>
    <col min="8194" max="8194" width="11.625" style="1" bestFit="1" customWidth="1"/>
    <col min="8195" max="8449" width="8.25" style="1"/>
    <col min="8450" max="8450" width="11.625" style="1" bestFit="1" customWidth="1"/>
    <col min="8451" max="8705" width="8.25" style="1"/>
    <col min="8706" max="8706" width="11.625" style="1" bestFit="1" customWidth="1"/>
    <col min="8707" max="8961" width="8.25" style="1"/>
    <col min="8962" max="8962" width="11.625" style="1" bestFit="1" customWidth="1"/>
    <col min="8963" max="9217" width="8.25" style="1"/>
    <col min="9218" max="9218" width="11.625" style="1" bestFit="1" customWidth="1"/>
    <col min="9219" max="9473" width="8.25" style="1"/>
    <col min="9474" max="9474" width="11.625" style="1" bestFit="1" customWidth="1"/>
    <col min="9475" max="9729" width="8.25" style="1"/>
    <col min="9730" max="9730" width="11.625" style="1" bestFit="1" customWidth="1"/>
    <col min="9731" max="9985" width="8.25" style="1"/>
    <col min="9986" max="9986" width="11.625" style="1" bestFit="1" customWidth="1"/>
    <col min="9987" max="10241" width="8.25" style="1"/>
    <col min="10242" max="10242" width="11.625" style="1" bestFit="1" customWidth="1"/>
    <col min="10243" max="10497" width="8.25" style="1"/>
    <col min="10498" max="10498" width="11.625" style="1" bestFit="1" customWidth="1"/>
    <col min="10499" max="10753" width="8.25" style="1"/>
    <col min="10754" max="10754" width="11.625" style="1" bestFit="1" customWidth="1"/>
    <col min="10755" max="11009" width="8.25" style="1"/>
    <col min="11010" max="11010" width="11.625" style="1" bestFit="1" customWidth="1"/>
    <col min="11011" max="11265" width="8.25" style="1"/>
    <col min="11266" max="11266" width="11.625" style="1" bestFit="1" customWidth="1"/>
    <col min="11267" max="11521" width="8.25" style="1"/>
    <col min="11522" max="11522" width="11.625" style="1" bestFit="1" customWidth="1"/>
    <col min="11523" max="11777" width="8.25" style="1"/>
    <col min="11778" max="11778" width="11.625" style="1" bestFit="1" customWidth="1"/>
    <col min="11779" max="12033" width="8.25" style="1"/>
    <col min="12034" max="12034" width="11.625" style="1" bestFit="1" customWidth="1"/>
    <col min="12035" max="12289" width="8.25" style="1"/>
    <col min="12290" max="12290" width="11.625" style="1" bestFit="1" customWidth="1"/>
    <col min="12291" max="12545" width="8.25" style="1"/>
    <col min="12546" max="12546" width="11.625" style="1" bestFit="1" customWidth="1"/>
    <col min="12547" max="12801" width="8.25" style="1"/>
    <col min="12802" max="12802" width="11.625" style="1" bestFit="1" customWidth="1"/>
    <col min="12803" max="13057" width="8.25" style="1"/>
    <col min="13058" max="13058" width="11.625" style="1" bestFit="1" customWidth="1"/>
    <col min="13059" max="13313" width="8.25" style="1"/>
    <col min="13314" max="13314" width="11.625" style="1" bestFit="1" customWidth="1"/>
    <col min="13315" max="13569" width="8.25" style="1"/>
    <col min="13570" max="13570" width="11.625" style="1" bestFit="1" customWidth="1"/>
    <col min="13571" max="13825" width="8.25" style="1"/>
    <col min="13826" max="13826" width="11.625" style="1" bestFit="1" customWidth="1"/>
    <col min="13827" max="14081" width="8.25" style="1"/>
    <col min="14082" max="14082" width="11.625" style="1" bestFit="1" customWidth="1"/>
    <col min="14083" max="14337" width="8.25" style="1"/>
    <col min="14338" max="14338" width="11.625" style="1" bestFit="1" customWidth="1"/>
    <col min="14339" max="14593" width="8.25" style="1"/>
    <col min="14594" max="14594" width="11.625" style="1" bestFit="1" customWidth="1"/>
    <col min="14595" max="14849" width="8.25" style="1"/>
    <col min="14850" max="14850" width="11.625" style="1" bestFit="1" customWidth="1"/>
    <col min="14851" max="15105" width="8.25" style="1"/>
    <col min="15106" max="15106" width="11.625" style="1" bestFit="1" customWidth="1"/>
    <col min="15107" max="15361" width="8.25" style="1"/>
    <col min="15362" max="15362" width="11.625" style="1" bestFit="1" customWidth="1"/>
    <col min="15363" max="15617" width="8.25" style="1"/>
    <col min="15618" max="15618" width="11.625" style="1" bestFit="1" customWidth="1"/>
    <col min="15619" max="15873" width="8.25" style="1"/>
    <col min="15874" max="15874" width="11.625" style="1" bestFit="1" customWidth="1"/>
    <col min="15875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9</v>
      </c>
      <c r="D1" s="6" t="s">
        <v>3</v>
      </c>
      <c r="E1" s="6" t="s">
        <v>4</v>
      </c>
      <c r="F1" s="6" t="s">
        <v>5</v>
      </c>
      <c r="G1" s="6" t="s">
        <v>10</v>
      </c>
    </row>
    <row r="2" spans="1:8" x14ac:dyDescent="0.2">
      <c r="A2" s="2" t="s">
        <v>11</v>
      </c>
      <c r="B2" s="2">
        <v>92.516129032258064</v>
      </c>
      <c r="C2" s="2">
        <v>1</v>
      </c>
      <c r="D2" s="2">
        <v>8.6999999999999993</v>
      </c>
      <c r="E2" s="2">
        <v>3</v>
      </c>
      <c r="F2" s="2">
        <f t="shared" ref="F2:F35" si="0">0.15*E2+0.85*C2</f>
        <v>1.2999999999999998</v>
      </c>
      <c r="G2" s="5">
        <v>1</v>
      </c>
      <c r="H2" s="19" t="s">
        <v>6</v>
      </c>
    </row>
    <row r="3" spans="1:8" x14ac:dyDescent="0.2">
      <c r="A3" s="2" t="s">
        <v>12</v>
      </c>
      <c r="B3" s="2">
        <v>92.417266187050359</v>
      </c>
      <c r="C3" s="2">
        <v>2</v>
      </c>
      <c r="D3" s="2">
        <v>15.7</v>
      </c>
      <c r="E3" s="2">
        <v>1</v>
      </c>
      <c r="F3" s="2">
        <f t="shared" si="0"/>
        <v>1.8499999999999999</v>
      </c>
      <c r="G3" s="5">
        <v>2</v>
      </c>
      <c r="H3" s="21"/>
    </row>
    <row r="4" spans="1:8" x14ac:dyDescent="0.2">
      <c r="A4" s="2" t="s">
        <v>13</v>
      </c>
      <c r="B4" s="2">
        <v>89.664122137404576</v>
      </c>
      <c r="C4" s="2">
        <v>5</v>
      </c>
      <c r="D4" s="2">
        <v>8.4</v>
      </c>
      <c r="E4" s="2">
        <v>4</v>
      </c>
      <c r="F4" s="2">
        <f t="shared" si="0"/>
        <v>4.8499999999999996</v>
      </c>
      <c r="G4" s="3">
        <v>3</v>
      </c>
      <c r="H4" s="27" t="s">
        <v>7</v>
      </c>
    </row>
    <row r="5" spans="1:8" x14ac:dyDescent="0.2">
      <c r="A5" s="2" t="s">
        <v>14</v>
      </c>
      <c r="B5" s="2">
        <v>91.714285714285708</v>
      </c>
      <c r="C5" s="2">
        <v>3</v>
      </c>
      <c r="D5" s="2">
        <v>5.5</v>
      </c>
      <c r="E5" s="2">
        <v>24</v>
      </c>
      <c r="F5" s="2">
        <f t="shared" si="0"/>
        <v>6.1499999999999995</v>
      </c>
      <c r="G5" s="3">
        <v>4</v>
      </c>
      <c r="H5" s="28"/>
    </row>
    <row r="6" spans="1:8" x14ac:dyDescent="0.2">
      <c r="A6" s="2" t="s">
        <v>15</v>
      </c>
      <c r="B6" s="2">
        <v>89.343511450381683</v>
      </c>
      <c r="C6" s="2">
        <v>6</v>
      </c>
      <c r="D6" s="2">
        <v>6.7</v>
      </c>
      <c r="E6" s="2">
        <v>10</v>
      </c>
      <c r="F6" s="2">
        <f t="shared" si="0"/>
        <v>6.6</v>
      </c>
      <c r="G6" s="3">
        <v>5</v>
      </c>
      <c r="H6" s="28"/>
    </row>
    <row r="7" spans="1:8" x14ac:dyDescent="0.2">
      <c r="A7" s="2" t="s">
        <v>17</v>
      </c>
      <c r="B7" s="2">
        <v>88.287769784172667</v>
      </c>
      <c r="C7" s="2">
        <v>8</v>
      </c>
      <c r="D7" s="2">
        <v>7.2</v>
      </c>
      <c r="E7" s="2">
        <v>7</v>
      </c>
      <c r="F7" s="2">
        <f t="shared" si="0"/>
        <v>7.85</v>
      </c>
      <c r="G7" s="3">
        <v>6</v>
      </c>
      <c r="H7" s="28"/>
    </row>
    <row r="8" spans="1:8" x14ac:dyDescent="0.2">
      <c r="A8" s="2" t="s">
        <v>16</v>
      </c>
      <c r="B8" s="2">
        <v>90.65306122448979</v>
      </c>
      <c r="C8" s="2">
        <v>4</v>
      </c>
      <c r="D8" s="2">
        <v>3.8</v>
      </c>
      <c r="E8" s="2">
        <v>30</v>
      </c>
      <c r="F8" s="2">
        <f t="shared" si="0"/>
        <v>7.9</v>
      </c>
      <c r="G8" s="3">
        <v>7</v>
      </c>
      <c r="H8" s="29"/>
    </row>
    <row r="9" spans="1:8" x14ac:dyDescent="0.2">
      <c r="A9" s="2" t="s">
        <v>18</v>
      </c>
      <c r="B9" s="2">
        <v>88.408163265306129</v>
      </c>
      <c r="C9" s="2">
        <v>7</v>
      </c>
      <c r="D9" s="2">
        <v>5.7</v>
      </c>
      <c r="E9" s="2">
        <v>17</v>
      </c>
      <c r="F9" s="2">
        <f t="shared" si="0"/>
        <v>8.5</v>
      </c>
      <c r="G9" s="4">
        <v>8</v>
      </c>
      <c r="H9" s="32" t="s">
        <v>8</v>
      </c>
    </row>
    <row r="10" spans="1:8" x14ac:dyDescent="0.2">
      <c r="A10" s="2" t="s">
        <v>19</v>
      </c>
      <c r="B10" s="2">
        <v>88.27428571428571</v>
      </c>
      <c r="C10" s="2">
        <v>9</v>
      </c>
      <c r="D10" s="2">
        <v>7.3999999999999995</v>
      </c>
      <c r="E10" s="2">
        <v>6</v>
      </c>
      <c r="F10" s="2">
        <f t="shared" si="0"/>
        <v>8.5499999999999989</v>
      </c>
      <c r="G10" s="4">
        <v>9</v>
      </c>
      <c r="H10" s="33"/>
    </row>
    <row r="11" spans="1:8" x14ac:dyDescent="0.2">
      <c r="A11" s="2" t="s">
        <v>20</v>
      </c>
      <c r="B11" s="2">
        <v>88.068027210884352</v>
      </c>
      <c r="C11" s="2">
        <v>11</v>
      </c>
      <c r="D11" s="2">
        <v>6.7</v>
      </c>
      <c r="E11" s="2">
        <v>10</v>
      </c>
      <c r="F11" s="2">
        <f t="shared" si="0"/>
        <v>10.85</v>
      </c>
      <c r="G11" s="4">
        <v>10</v>
      </c>
      <c r="H11" s="33"/>
    </row>
    <row r="12" spans="1:8" x14ac:dyDescent="0.2">
      <c r="A12" s="2" t="s">
        <v>21</v>
      </c>
      <c r="B12" s="2">
        <v>88.231292517006807</v>
      </c>
      <c r="C12" s="2">
        <v>10</v>
      </c>
      <c r="D12" s="2">
        <v>5.7</v>
      </c>
      <c r="E12" s="2">
        <v>17</v>
      </c>
      <c r="F12" s="2">
        <f t="shared" si="0"/>
        <v>11.05</v>
      </c>
      <c r="G12" s="4">
        <v>11</v>
      </c>
      <c r="H12" s="33"/>
    </row>
    <row r="13" spans="1:8" x14ac:dyDescent="0.2">
      <c r="A13" s="2" t="s">
        <v>22</v>
      </c>
      <c r="B13" s="2">
        <v>87.414965986394563</v>
      </c>
      <c r="C13" s="2">
        <v>13</v>
      </c>
      <c r="D13" s="2">
        <v>6.7</v>
      </c>
      <c r="E13" s="2">
        <v>10</v>
      </c>
      <c r="F13" s="2">
        <f t="shared" si="0"/>
        <v>12.549999999999999</v>
      </c>
      <c r="G13" s="4">
        <v>12</v>
      </c>
      <c r="H13" s="33"/>
    </row>
    <row r="14" spans="1:8" x14ac:dyDescent="0.2">
      <c r="A14" s="2" t="s">
        <v>23</v>
      </c>
      <c r="B14" s="2">
        <v>87.725190839694662</v>
      </c>
      <c r="C14" s="2">
        <v>12</v>
      </c>
      <c r="D14" s="2">
        <v>1.9</v>
      </c>
      <c r="E14" s="2">
        <v>33</v>
      </c>
      <c r="F14" s="2">
        <f t="shared" si="0"/>
        <v>15.149999999999999</v>
      </c>
      <c r="G14" s="4">
        <v>13</v>
      </c>
      <c r="H14" s="33"/>
    </row>
    <row r="15" spans="1:8" x14ac:dyDescent="0.2">
      <c r="A15" s="2" t="s">
        <v>24</v>
      </c>
      <c r="B15" s="2">
        <v>87.210884353741491</v>
      </c>
      <c r="C15" s="2">
        <v>14</v>
      </c>
      <c r="D15" s="2">
        <v>4.5999999999999996</v>
      </c>
      <c r="E15" s="2">
        <v>25</v>
      </c>
      <c r="F15" s="2">
        <f t="shared" si="0"/>
        <v>15.65</v>
      </c>
      <c r="G15" s="4">
        <v>14</v>
      </c>
      <c r="H15" s="34"/>
    </row>
    <row r="16" spans="1:8" x14ac:dyDescent="0.2">
      <c r="A16" s="2" t="s">
        <v>25</v>
      </c>
      <c r="B16" s="2">
        <v>86.834532374100718</v>
      </c>
      <c r="C16" s="2">
        <v>15</v>
      </c>
      <c r="D16" s="2">
        <v>4.9000000000000004</v>
      </c>
      <c r="E16" s="2">
        <v>25</v>
      </c>
      <c r="F16" s="2">
        <f t="shared" si="0"/>
        <v>16.5</v>
      </c>
      <c r="G16" s="2">
        <v>15</v>
      </c>
    </row>
    <row r="17" spans="1:7" x14ac:dyDescent="0.2">
      <c r="A17" s="2" t="s">
        <v>26</v>
      </c>
      <c r="B17" s="2">
        <v>85.148387096774186</v>
      </c>
      <c r="C17" s="2">
        <v>18</v>
      </c>
      <c r="D17" s="2">
        <v>6.7</v>
      </c>
      <c r="E17" s="2">
        <v>10</v>
      </c>
      <c r="F17" s="2">
        <f t="shared" si="0"/>
        <v>16.799999999999997</v>
      </c>
      <c r="G17" s="2">
        <v>16</v>
      </c>
    </row>
    <row r="18" spans="1:7" x14ac:dyDescent="0.2">
      <c r="A18" s="2" t="s">
        <v>27</v>
      </c>
      <c r="B18" s="2">
        <v>86.748201438848923</v>
      </c>
      <c r="C18" s="2">
        <v>16</v>
      </c>
      <c r="D18" s="2">
        <v>5.6</v>
      </c>
      <c r="E18" s="2">
        <v>23</v>
      </c>
      <c r="F18" s="2">
        <f t="shared" si="0"/>
        <v>17.05</v>
      </c>
      <c r="G18" s="2">
        <v>17</v>
      </c>
    </row>
    <row r="19" spans="1:7" x14ac:dyDescent="0.2">
      <c r="A19" s="2" t="s">
        <v>28</v>
      </c>
      <c r="B19" s="2">
        <v>84.978417266187051</v>
      </c>
      <c r="C19" s="2">
        <v>20</v>
      </c>
      <c r="D19" s="2">
        <v>13.2</v>
      </c>
      <c r="E19" s="2">
        <v>2</v>
      </c>
      <c r="F19" s="2">
        <f t="shared" si="0"/>
        <v>17.3</v>
      </c>
      <c r="G19" s="2">
        <v>18</v>
      </c>
    </row>
    <row r="20" spans="1:7" x14ac:dyDescent="0.2">
      <c r="A20" s="2" t="s">
        <v>29</v>
      </c>
      <c r="B20" s="2">
        <v>85.114503816793899</v>
      </c>
      <c r="C20" s="2">
        <v>19</v>
      </c>
      <c r="D20" s="2">
        <v>6.7</v>
      </c>
      <c r="E20" s="2">
        <v>10</v>
      </c>
      <c r="F20" s="2">
        <f t="shared" si="0"/>
        <v>17.649999999999999</v>
      </c>
      <c r="G20" s="2">
        <v>19</v>
      </c>
    </row>
    <row r="21" spans="1:7" x14ac:dyDescent="0.2">
      <c r="A21" s="2" t="s">
        <v>30</v>
      </c>
      <c r="B21" s="2">
        <v>85.847328244274806</v>
      </c>
      <c r="C21" s="2">
        <v>17</v>
      </c>
      <c r="D21" s="2">
        <v>4.5999999999999996</v>
      </c>
      <c r="E21" s="2">
        <v>25</v>
      </c>
      <c r="F21" s="2">
        <f t="shared" si="0"/>
        <v>18.2</v>
      </c>
      <c r="G21" s="2">
        <v>20</v>
      </c>
    </row>
    <row r="22" spans="1:7" x14ac:dyDescent="0.2">
      <c r="A22" s="2" t="s">
        <v>31</v>
      </c>
      <c r="B22" s="2">
        <v>84.274809160305338</v>
      </c>
      <c r="C22" s="2">
        <v>21</v>
      </c>
      <c r="D22" s="2">
        <v>1.7</v>
      </c>
      <c r="E22" s="2">
        <v>34</v>
      </c>
      <c r="F22" s="2">
        <f t="shared" si="0"/>
        <v>22.949999999999996</v>
      </c>
      <c r="G22" s="2">
        <v>21</v>
      </c>
    </row>
    <row r="23" spans="1:7" x14ac:dyDescent="0.2">
      <c r="A23" s="2" t="s">
        <v>32</v>
      </c>
      <c r="B23" s="2">
        <v>81.450381679389309</v>
      </c>
      <c r="C23" s="2">
        <v>24</v>
      </c>
      <c r="D23" s="2">
        <v>5.6999999999999993</v>
      </c>
      <c r="E23" s="2">
        <v>17</v>
      </c>
      <c r="F23" s="2">
        <f t="shared" si="0"/>
        <v>22.95</v>
      </c>
      <c r="G23" s="2">
        <v>21</v>
      </c>
    </row>
    <row r="24" spans="1:7" x14ac:dyDescent="0.2">
      <c r="A24" s="2" t="s">
        <v>33</v>
      </c>
      <c r="B24" s="2">
        <v>82.451612903225808</v>
      </c>
      <c r="C24" s="2">
        <v>23</v>
      </c>
      <c r="D24" s="2">
        <v>4.9000000000000004</v>
      </c>
      <c r="E24" s="2">
        <v>25</v>
      </c>
      <c r="F24" s="2">
        <f t="shared" si="0"/>
        <v>23.3</v>
      </c>
      <c r="G24" s="2">
        <v>23</v>
      </c>
    </row>
    <row r="25" spans="1:7" x14ac:dyDescent="0.2">
      <c r="A25" s="2" t="s">
        <v>34</v>
      </c>
      <c r="B25" s="2">
        <v>83.938931297709928</v>
      </c>
      <c r="C25" s="2">
        <v>22</v>
      </c>
      <c r="D25" s="2">
        <v>2.8</v>
      </c>
      <c r="E25" s="2">
        <v>31</v>
      </c>
      <c r="F25" s="2">
        <f t="shared" si="0"/>
        <v>23.349999999999998</v>
      </c>
      <c r="G25" s="2">
        <v>24</v>
      </c>
    </row>
    <row r="26" spans="1:7" x14ac:dyDescent="0.2">
      <c r="A26" s="2" t="s">
        <v>35</v>
      </c>
      <c r="B26" s="2">
        <v>81.297709923664115</v>
      </c>
      <c r="C26" s="2">
        <v>25</v>
      </c>
      <c r="D26" s="2">
        <v>5.8</v>
      </c>
      <c r="E26" s="2">
        <v>16</v>
      </c>
      <c r="F26" s="2">
        <f t="shared" si="0"/>
        <v>23.65</v>
      </c>
      <c r="G26" s="2">
        <v>25</v>
      </c>
    </row>
    <row r="27" spans="1:7" x14ac:dyDescent="0.2">
      <c r="A27" s="2" t="s">
        <v>36</v>
      </c>
      <c r="B27" s="2">
        <v>80.549618320610691</v>
      </c>
      <c r="C27" s="2">
        <v>27</v>
      </c>
      <c r="D27" s="2">
        <v>7.7</v>
      </c>
      <c r="E27" s="2">
        <v>5</v>
      </c>
      <c r="F27" s="2">
        <f t="shared" si="0"/>
        <v>23.7</v>
      </c>
      <c r="G27" s="2">
        <v>26</v>
      </c>
    </row>
    <row r="28" spans="1:7" x14ac:dyDescent="0.2">
      <c r="A28" s="2" t="s">
        <v>37</v>
      </c>
      <c r="B28" s="2">
        <v>81.282442748091597</v>
      </c>
      <c r="C28" s="2">
        <v>26</v>
      </c>
      <c r="D28" s="2">
        <v>4.9000000000000004</v>
      </c>
      <c r="E28" s="2">
        <v>25</v>
      </c>
      <c r="F28" s="2">
        <f t="shared" si="0"/>
        <v>25.849999999999998</v>
      </c>
      <c r="G28" s="2">
        <v>27</v>
      </c>
    </row>
    <row r="29" spans="1:7" x14ac:dyDescent="0.2">
      <c r="A29" s="2" t="s">
        <v>38</v>
      </c>
      <c r="B29" s="2">
        <v>79.862595419847324</v>
      </c>
      <c r="C29" s="2">
        <v>28</v>
      </c>
      <c r="D29" s="2">
        <v>6.1000000000000005</v>
      </c>
      <c r="E29" s="2">
        <v>15</v>
      </c>
      <c r="F29" s="2">
        <f t="shared" si="0"/>
        <v>26.05</v>
      </c>
      <c r="G29" s="2">
        <v>28</v>
      </c>
    </row>
    <row r="30" spans="1:7" x14ac:dyDescent="0.2">
      <c r="A30" s="2" t="s">
        <v>39</v>
      </c>
      <c r="B30" s="2">
        <v>79.053435114503813</v>
      </c>
      <c r="C30" s="2">
        <v>31</v>
      </c>
      <c r="D30" s="2">
        <v>7.2</v>
      </c>
      <c r="E30" s="2">
        <v>7</v>
      </c>
      <c r="F30" s="2">
        <f t="shared" si="0"/>
        <v>27.4</v>
      </c>
      <c r="G30" s="2">
        <v>29</v>
      </c>
    </row>
    <row r="31" spans="1:7" x14ac:dyDescent="0.2">
      <c r="A31" s="2" t="s">
        <v>40</v>
      </c>
      <c r="B31" s="2">
        <v>79.404580152671755</v>
      </c>
      <c r="C31" s="2">
        <v>30</v>
      </c>
      <c r="D31" s="2">
        <v>5.7</v>
      </c>
      <c r="E31" s="2">
        <v>17</v>
      </c>
      <c r="F31" s="2">
        <f t="shared" si="0"/>
        <v>28.05</v>
      </c>
      <c r="G31" s="2">
        <v>30</v>
      </c>
    </row>
    <row r="32" spans="1:7" x14ac:dyDescent="0.2">
      <c r="A32" s="2" t="s">
        <v>41</v>
      </c>
      <c r="B32" s="2">
        <v>79.480916030534345</v>
      </c>
      <c r="C32" s="2">
        <v>29</v>
      </c>
      <c r="D32" s="2">
        <v>2</v>
      </c>
      <c r="E32" s="2">
        <v>32</v>
      </c>
      <c r="F32" s="2">
        <f t="shared" si="0"/>
        <v>29.45</v>
      </c>
      <c r="G32" s="2">
        <v>31</v>
      </c>
    </row>
    <row r="33" spans="1:7" x14ac:dyDescent="0.2">
      <c r="A33" s="2" t="s">
        <v>43</v>
      </c>
      <c r="B33" s="2">
        <v>78.244274809160302</v>
      </c>
      <c r="C33" s="2">
        <v>32</v>
      </c>
      <c r="D33" s="2">
        <v>5.7</v>
      </c>
      <c r="E33" s="2">
        <v>17</v>
      </c>
      <c r="F33" s="2">
        <f t="shared" si="0"/>
        <v>29.75</v>
      </c>
      <c r="G33" s="2">
        <v>32</v>
      </c>
    </row>
    <row r="34" spans="1:7" x14ac:dyDescent="0.2">
      <c r="A34" s="2" t="s">
        <v>42</v>
      </c>
      <c r="B34" s="2">
        <v>74.320610687022906</v>
      </c>
      <c r="C34" s="2">
        <v>34</v>
      </c>
      <c r="D34" s="2">
        <v>6.95</v>
      </c>
      <c r="E34" s="2">
        <v>9</v>
      </c>
      <c r="F34" s="2">
        <f t="shared" si="0"/>
        <v>30.25</v>
      </c>
      <c r="G34" s="2">
        <v>33</v>
      </c>
    </row>
    <row r="35" spans="1:7" x14ac:dyDescent="0.2">
      <c r="A35" s="2" t="s">
        <v>183</v>
      </c>
      <c r="B35" s="2">
        <v>75.236641221374043</v>
      </c>
      <c r="C35" s="2">
        <v>33</v>
      </c>
      <c r="D35" s="2">
        <v>5.7</v>
      </c>
      <c r="E35" s="2">
        <v>17</v>
      </c>
      <c r="F35" s="2">
        <f t="shared" si="0"/>
        <v>30.6</v>
      </c>
      <c r="G35" s="2">
        <v>34</v>
      </c>
    </row>
  </sheetData>
  <sortState ref="A2:I35">
    <sortCondition ref="F1"/>
  </sortState>
  <mergeCells count="3">
    <mergeCell ref="H2:H3"/>
    <mergeCell ref="H4:H8"/>
    <mergeCell ref="H9:H1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F13" sqref="F13"/>
    </sheetView>
  </sheetViews>
  <sheetFormatPr defaultColWidth="10.875" defaultRowHeight="14.25" x14ac:dyDescent="0.2"/>
  <cols>
    <col min="1" max="1" width="12.875" style="1" customWidth="1"/>
    <col min="2" max="16384" width="10.875" style="1"/>
  </cols>
  <sheetData>
    <row r="1" spans="1:8" x14ac:dyDescent="0.2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36" t="s">
        <v>10</v>
      </c>
    </row>
    <row r="2" spans="1:8" x14ac:dyDescent="0.2">
      <c r="A2" s="2" t="s">
        <v>214</v>
      </c>
      <c r="B2" s="2">
        <v>89.28155339805825</v>
      </c>
      <c r="C2" s="2">
        <v>1</v>
      </c>
      <c r="D2" s="2">
        <v>5.9</v>
      </c>
      <c r="E2" s="2">
        <v>5</v>
      </c>
      <c r="F2" s="2">
        <f t="shared" ref="F2:F7" si="0">0.15*E2+0.85*C2</f>
        <v>1.6</v>
      </c>
      <c r="G2" s="3">
        <v>1</v>
      </c>
      <c r="H2" s="26" t="s">
        <v>256</v>
      </c>
    </row>
    <row r="3" spans="1:8" x14ac:dyDescent="0.2">
      <c r="A3" s="2" t="s">
        <v>215</v>
      </c>
      <c r="B3" s="2">
        <v>87.900990099009903</v>
      </c>
      <c r="C3" s="2">
        <v>2</v>
      </c>
      <c r="D3" s="2">
        <v>7.7</v>
      </c>
      <c r="E3" s="2">
        <v>1</v>
      </c>
      <c r="F3" s="2">
        <f t="shared" si="0"/>
        <v>1.8499999999999999</v>
      </c>
      <c r="G3" s="4">
        <v>2</v>
      </c>
      <c r="H3" s="30" t="s">
        <v>255</v>
      </c>
    </row>
    <row r="4" spans="1:8" x14ac:dyDescent="0.2">
      <c r="A4" s="2" t="s">
        <v>216</v>
      </c>
      <c r="B4" s="2">
        <v>86.582524271844662</v>
      </c>
      <c r="C4" s="2">
        <v>3</v>
      </c>
      <c r="D4" s="2">
        <v>6.7</v>
      </c>
      <c r="E4" s="2">
        <v>4</v>
      </c>
      <c r="F4" s="2">
        <f t="shared" si="0"/>
        <v>3.15</v>
      </c>
      <c r="G4" s="37">
        <v>3</v>
      </c>
    </row>
    <row r="5" spans="1:8" x14ac:dyDescent="0.2">
      <c r="A5" s="2" t="s">
        <v>212</v>
      </c>
      <c r="B5" s="2">
        <v>85.310344827586206</v>
      </c>
      <c r="C5" s="2">
        <v>4</v>
      </c>
      <c r="D5" s="2">
        <v>7.7</v>
      </c>
      <c r="E5" s="2">
        <v>2</v>
      </c>
      <c r="F5" s="2">
        <f t="shared" si="0"/>
        <v>3.6999999999999997</v>
      </c>
      <c r="G5" s="2">
        <v>4</v>
      </c>
    </row>
    <row r="6" spans="1:8" x14ac:dyDescent="0.2">
      <c r="A6" s="2" t="s">
        <v>213</v>
      </c>
      <c r="B6" s="2">
        <v>84.116504854368927</v>
      </c>
      <c r="C6" s="2">
        <v>5</v>
      </c>
      <c r="D6" s="2">
        <v>6.8</v>
      </c>
      <c r="E6" s="2">
        <v>3</v>
      </c>
      <c r="F6" s="2">
        <f t="shared" si="0"/>
        <v>4.7</v>
      </c>
      <c r="G6" s="2">
        <v>5</v>
      </c>
    </row>
    <row r="7" spans="1:8" x14ac:dyDescent="0.2">
      <c r="A7" s="2" t="s">
        <v>217</v>
      </c>
      <c r="B7" s="2">
        <v>82.224299065420567</v>
      </c>
      <c r="C7" s="2">
        <v>6</v>
      </c>
      <c r="D7" s="2">
        <v>4.5</v>
      </c>
      <c r="E7" s="2">
        <v>6</v>
      </c>
      <c r="F7" s="2">
        <f t="shared" si="0"/>
        <v>6</v>
      </c>
      <c r="G7" s="2">
        <v>6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J9" sqref="J9"/>
    </sheetView>
  </sheetViews>
  <sheetFormatPr defaultColWidth="8.25" defaultRowHeight="14.25" x14ac:dyDescent="0.2"/>
  <cols>
    <col min="1" max="1" width="11.625" style="1" customWidth="1"/>
    <col min="2" max="2" width="11.625" style="1" bestFit="1" customWidth="1"/>
    <col min="3" max="7" width="8.25" style="1"/>
    <col min="8" max="8" width="8.25" style="7"/>
    <col min="9" max="257" width="8.25" style="1"/>
    <col min="258" max="258" width="11.625" style="1" bestFit="1" customWidth="1"/>
    <col min="259" max="513" width="8.25" style="1"/>
    <col min="514" max="514" width="11.625" style="1" bestFit="1" customWidth="1"/>
    <col min="515" max="769" width="8.25" style="1"/>
    <col min="770" max="770" width="11.625" style="1" bestFit="1" customWidth="1"/>
    <col min="771" max="1025" width="8.25" style="1"/>
    <col min="1026" max="1026" width="11.625" style="1" bestFit="1" customWidth="1"/>
    <col min="1027" max="1281" width="8.25" style="1"/>
    <col min="1282" max="1282" width="11.625" style="1" bestFit="1" customWidth="1"/>
    <col min="1283" max="1537" width="8.25" style="1"/>
    <col min="1538" max="1538" width="11.625" style="1" bestFit="1" customWidth="1"/>
    <col min="1539" max="1793" width="8.25" style="1"/>
    <col min="1794" max="1794" width="11.625" style="1" bestFit="1" customWidth="1"/>
    <col min="1795" max="2049" width="8.25" style="1"/>
    <col min="2050" max="2050" width="11.625" style="1" bestFit="1" customWidth="1"/>
    <col min="2051" max="2305" width="8.25" style="1"/>
    <col min="2306" max="2306" width="11.625" style="1" bestFit="1" customWidth="1"/>
    <col min="2307" max="2561" width="8.25" style="1"/>
    <col min="2562" max="2562" width="11.625" style="1" bestFit="1" customWidth="1"/>
    <col min="2563" max="2817" width="8.25" style="1"/>
    <col min="2818" max="2818" width="11.625" style="1" bestFit="1" customWidth="1"/>
    <col min="2819" max="3073" width="8.25" style="1"/>
    <col min="3074" max="3074" width="11.625" style="1" bestFit="1" customWidth="1"/>
    <col min="3075" max="3329" width="8.25" style="1"/>
    <col min="3330" max="3330" width="11.625" style="1" bestFit="1" customWidth="1"/>
    <col min="3331" max="3585" width="8.25" style="1"/>
    <col min="3586" max="3586" width="11.625" style="1" bestFit="1" customWidth="1"/>
    <col min="3587" max="3841" width="8.25" style="1"/>
    <col min="3842" max="3842" width="11.625" style="1" bestFit="1" customWidth="1"/>
    <col min="3843" max="4097" width="8.25" style="1"/>
    <col min="4098" max="4098" width="11.625" style="1" bestFit="1" customWidth="1"/>
    <col min="4099" max="4353" width="8.25" style="1"/>
    <col min="4354" max="4354" width="11.625" style="1" bestFit="1" customWidth="1"/>
    <col min="4355" max="4609" width="8.25" style="1"/>
    <col min="4610" max="4610" width="11.625" style="1" bestFit="1" customWidth="1"/>
    <col min="4611" max="4865" width="8.25" style="1"/>
    <col min="4866" max="4866" width="11.625" style="1" bestFit="1" customWidth="1"/>
    <col min="4867" max="5121" width="8.25" style="1"/>
    <col min="5122" max="5122" width="11.625" style="1" bestFit="1" customWidth="1"/>
    <col min="5123" max="5377" width="8.25" style="1"/>
    <col min="5378" max="5378" width="11.625" style="1" bestFit="1" customWidth="1"/>
    <col min="5379" max="5633" width="8.25" style="1"/>
    <col min="5634" max="5634" width="11.625" style="1" bestFit="1" customWidth="1"/>
    <col min="5635" max="5889" width="8.25" style="1"/>
    <col min="5890" max="5890" width="11.625" style="1" bestFit="1" customWidth="1"/>
    <col min="5891" max="6145" width="8.25" style="1"/>
    <col min="6146" max="6146" width="11.625" style="1" bestFit="1" customWidth="1"/>
    <col min="6147" max="6401" width="8.25" style="1"/>
    <col min="6402" max="6402" width="11.625" style="1" bestFit="1" customWidth="1"/>
    <col min="6403" max="6657" width="8.25" style="1"/>
    <col min="6658" max="6658" width="11.625" style="1" bestFit="1" customWidth="1"/>
    <col min="6659" max="6913" width="8.25" style="1"/>
    <col min="6914" max="6914" width="11.625" style="1" bestFit="1" customWidth="1"/>
    <col min="6915" max="7169" width="8.25" style="1"/>
    <col min="7170" max="7170" width="11.625" style="1" bestFit="1" customWidth="1"/>
    <col min="7171" max="7425" width="8.25" style="1"/>
    <col min="7426" max="7426" width="11.625" style="1" bestFit="1" customWidth="1"/>
    <col min="7427" max="7681" width="8.25" style="1"/>
    <col min="7682" max="7682" width="11.625" style="1" bestFit="1" customWidth="1"/>
    <col min="7683" max="7937" width="8.25" style="1"/>
    <col min="7938" max="7938" width="11.625" style="1" bestFit="1" customWidth="1"/>
    <col min="7939" max="8193" width="8.25" style="1"/>
    <col min="8194" max="8194" width="11.625" style="1" bestFit="1" customWidth="1"/>
    <col min="8195" max="8449" width="8.25" style="1"/>
    <col min="8450" max="8450" width="11.625" style="1" bestFit="1" customWidth="1"/>
    <col min="8451" max="8705" width="8.25" style="1"/>
    <col min="8706" max="8706" width="11.625" style="1" bestFit="1" customWidth="1"/>
    <col min="8707" max="8961" width="8.25" style="1"/>
    <col min="8962" max="8962" width="11.625" style="1" bestFit="1" customWidth="1"/>
    <col min="8963" max="9217" width="8.25" style="1"/>
    <col min="9218" max="9218" width="11.625" style="1" bestFit="1" customWidth="1"/>
    <col min="9219" max="9473" width="8.25" style="1"/>
    <col min="9474" max="9474" width="11.625" style="1" bestFit="1" customWidth="1"/>
    <col min="9475" max="9729" width="8.25" style="1"/>
    <col min="9730" max="9730" width="11.625" style="1" bestFit="1" customWidth="1"/>
    <col min="9731" max="9985" width="8.25" style="1"/>
    <col min="9986" max="9986" width="11.625" style="1" bestFit="1" customWidth="1"/>
    <col min="9987" max="10241" width="8.25" style="1"/>
    <col min="10242" max="10242" width="11.625" style="1" bestFit="1" customWidth="1"/>
    <col min="10243" max="10497" width="8.25" style="1"/>
    <col min="10498" max="10498" width="11.625" style="1" bestFit="1" customWidth="1"/>
    <col min="10499" max="10753" width="8.25" style="1"/>
    <col min="10754" max="10754" width="11.625" style="1" bestFit="1" customWidth="1"/>
    <col min="10755" max="11009" width="8.25" style="1"/>
    <col min="11010" max="11010" width="11.625" style="1" bestFit="1" customWidth="1"/>
    <col min="11011" max="11265" width="8.25" style="1"/>
    <col min="11266" max="11266" width="11.625" style="1" bestFit="1" customWidth="1"/>
    <col min="11267" max="11521" width="8.25" style="1"/>
    <col min="11522" max="11522" width="11.625" style="1" bestFit="1" customWidth="1"/>
    <col min="11523" max="11777" width="8.25" style="1"/>
    <col min="11778" max="11778" width="11.625" style="1" bestFit="1" customWidth="1"/>
    <col min="11779" max="12033" width="8.25" style="1"/>
    <col min="12034" max="12034" width="11.625" style="1" bestFit="1" customWidth="1"/>
    <col min="12035" max="12289" width="8.25" style="1"/>
    <col min="12290" max="12290" width="11.625" style="1" bestFit="1" customWidth="1"/>
    <col min="12291" max="12545" width="8.25" style="1"/>
    <col min="12546" max="12546" width="11.625" style="1" bestFit="1" customWidth="1"/>
    <col min="12547" max="12801" width="8.25" style="1"/>
    <col min="12802" max="12802" width="11.625" style="1" bestFit="1" customWidth="1"/>
    <col min="12803" max="13057" width="8.25" style="1"/>
    <col min="13058" max="13058" width="11.625" style="1" bestFit="1" customWidth="1"/>
    <col min="13059" max="13313" width="8.25" style="1"/>
    <col min="13314" max="13314" width="11.625" style="1" bestFit="1" customWidth="1"/>
    <col min="13315" max="13569" width="8.25" style="1"/>
    <col min="13570" max="13570" width="11.625" style="1" bestFit="1" customWidth="1"/>
    <col min="13571" max="13825" width="8.25" style="1"/>
    <col min="13826" max="13826" width="11.625" style="1" bestFit="1" customWidth="1"/>
    <col min="13827" max="14081" width="8.25" style="1"/>
    <col min="14082" max="14082" width="11.625" style="1" bestFit="1" customWidth="1"/>
    <col min="14083" max="14337" width="8.25" style="1"/>
    <col min="14338" max="14338" width="11.625" style="1" bestFit="1" customWidth="1"/>
    <col min="14339" max="14593" width="8.25" style="1"/>
    <col min="14594" max="14594" width="11.625" style="1" bestFit="1" customWidth="1"/>
    <col min="14595" max="14849" width="8.25" style="1"/>
    <col min="14850" max="14850" width="11.625" style="1" bestFit="1" customWidth="1"/>
    <col min="14851" max="15105" width="8.25" style="1"/>
    <col min="15106" max="15106" width="11.625" style="1" bestFit="1" customWidth="1"/>
    <col min="15107" max="15361" width="8.25" style="1"/>
    <col min="15362" max="15362" width="11.625" style="1" bestFit="1" customWidth="1"/>
    <col min="15363" max="15617" width="8.25" style="1"/>
    <col min="15618" max="15618" width="11.625" style="1" bestFit="1" customWidth="1"/>
    <col min="15619" max="15873" width="8.25" style="1"/>
    <col min="15874" max="15874" width="11.625" style="1" bestFit="1" customWidth="1"/>
    <col min="15875" max="16129" width="8.25" style="1"/>
    <col min="16130" max="16130" width="11.625" style="1" bestFit="1" customWidth="1"/>
    <col min="16131" max="16384" width="8.25" style="1"/>
  </cols>
  <sheetData>
    <row r="1" spans="1:9" x14ac:dyDescent="0.2">
      <c r="A1" s="6" t="s">
        <v>0</v>
      </c>
      <c r="B1" s="6" t="s">
        <v>1</v>
      </c>
      <c r="C1" s="6" t="s">
        <v>9</v>
      </c>
      <c r="D1" s="6" t="s">
        <v>3</v>
      </c>
      <c r="E1" s="6" t="s">
        <v>4</v>
      </c>
      <c r="F1" s="6" t="s">
        <v>5</v>
      </c>
      <c r="G1" s="6" t="s">
        <v>10</v>
      </c>
    </row>
    <row r="2" spans="1:9" x14ac:dyDescent="0.2">
      <c r="A2" s="2" t="s">
        <v>44</v>
      </c>
      <c r="B2" s="2">
        <v>89.5625</v>
      </c>
      <c r="C2" s="2">
        <v>1</v>
      </c>
      <c r="D2" s="2">
        <v>5.5</v>
      </c>
      <c r="E2" s="2">
        <v>1</v>
      </c>
      <c r="F2" s="2">
        <v>1</v>
      </c>
      <c r="G2" s="5">
        <v>1</v>
      </c>
      <c r="H2" s="35" t="s">
        <v>6</v>
      </c>
    </row>
    <row r="3" spans="1:9" x14ac:dyDescent="0.2">
      <c r="A3" s="2" t="s">
        <v>45</v>
      </c>
      <c r="B3" s="2">
        <v>88.578947368421055</v>
      </c>
      <c r="C3" s="2">
        <v>2</v>
      </c>
      <c r="D3" s="2">
        <v>2.4</v>
      </c>
      <c r="E3" s="2">
        <v>6</v>
      </c>
      <c r="F3" s="2">
        <v>2.5999999999999996</v>
      </c>
      <c r="G3" s="3">
        <v>2</v>
      </c>
      <c r="H3" s="23" t="s">
        <v>7</v>
      </c>
    </row>
    <row r="4" spans="1:9" x14ac:dyDescent="0.2">
      <c r="A4" s="2" t="s">
        <v>46</v>
      </c>
      <c r="B4" s="2">
        <v>86.684210526315795</v>
      </c>
      <c r="C4" s="2">
        <v>3</v>
      </c>
      <c r="D4" s="2">
        <v>1.7</v>
      </c>
      <c r="E4" s="2">
        <v>7</v>
      </c>
      <c r="F4" s="2">
        <v>3.5999999999999996</v>
      </c>
      <c r="G4" s="3">
        <v>3</v>
      </c>
      <c r="H4" s="23"/>
    </row>
    <row r="5" spans="1:9" x14ac:dyDescent="0.2">
      <c r="A5" s="2" t="s">
        <v>47</v>
      </c>
      <c r="B5" s="2">
        <v>85.94736842105263</v>
      </c>
      <c r="C5" s="2">
        <v>4</v>
      </c>
      <c r="D5" s="2">
        <v>2.6</v>
      </c>
      <c r="E5" s="2">
        <v>5</v>
      </c>
      <c r="F5" s="2">
        <v>4.1500000000000004</v>
      </c>
      <c r="G5" s="3">
        <v>4</v>
      </c>
      <c r="H5" s="23"/>
    </row>
    <row r="6" spans="1:9" x14ac:dyDescent="0.2">
      <c r="A6" s="2" t="s">
        <v>48</v>
      </c>
      <c r="B6" s="2">
        <v>85.476190476190482</v>
      </c>
      <c r="C6" s="2">
        <v>5</v>
      </c>
      <c r="D6" s="2">
        <v>1.7</v>
      </c>
      <c r="E6" s="2">
        <v>7</v>
      </c>
      <c r="F6" s="2">
        <v>5.3</v>
      </c>
      <c r="G6" s="3">
        <v>5</v>
      </c>
      <c r="H6" s="23"/>
    </row>
    <row r="7" spans="1:9" x14ac:dyDescent="0.2">
      <c r="A7" s="2" t="s">
        <v>49</v>
      </c>
      <c r="B7" s="2">
        <v>85.421052631578945</v>
      </c>
      <c r="C7" s="2">
        <v>6</v>
      </c>
      <c r="D7" s="2">
        <v>0</v>
      </c>
      <c r="E7" s="2">
        <v>12</v>
      </c>
      <c r="F7" s="2">
        <v>6.8999999999999995</v>
      </c>
      <c r="G7" s="4">
        <v>6</v>
      </c>
      <c r="H7" s="32" t="s">
        <v>257</v>
      </c>
    </row>
    <row r="8" spans="1:9" x14ac:dyDescent="0.2">
      <c r="A8" s="2" t="s">
        <v>50</v>
      </c>
      <c r="B8" s="2">
        <v>85.263157894736835</v>
      </c>
      <c r="C8" s="2">
        <v>7</v>
      </c>
      <c r="D8" s="2">
        <v>1.4</v>
      </c>
      <c r="E8" s="2">
        <v>11</v>
      </c>
      <c r="F8" s="2">
        <v>7.6</v>
      </c>
      <c r="G8" s="4">
        <v>7</v>
      </c>
      <c r="H8" s="33"/>
    </row>
    <row r="9" spans="1:9" x14ac:dyDescent="0.2">
      <c r="A9" s="2" t="s">
        <v>51</v>
      </c>
      <c r="B9" s="2">
        <v>80.263157894736835</v>
      </c>
      <c r="C9" s="2">
        <v>9</v>
      </c>
      <c r="D9" s="2">
        <v>1.7</v>
      </c>
      <c r="E9" s="2">
        <v>7</v>
      </c>
      <c r="F9" s="2">
        <v>8.6999999999999993</v>
      </c>
      <c r="G9" s="4">
        <v>8</v>
      </c>
      <c r="H9" s="33"/>
    </row>
    <row r="10" spans="1:9" x14ac:dyDescent="0.2">
      <c r="A10" s="2" t="s">
        <v>52</v>
      </c>
      <c r="B10" s="2">
        <v>80.25</v>
      </c>
      <c r="C10" s="2">
        <v>10</v>
      </c>
      <c r="D10" s="2">
        <v>3.7</v>
      </c>
      <c r="E10" s="2">
        <v>2</v>
      </c>
      <c r="F10" s="2">
        <v>8.8000000000000007</v>
      </c>
      <c r="G10" s="4">
        <v>9</v>
      </c>
      <c r="H10" s="34"/>
    </row>
    <row r="11" spans="1:9" x14ac:dyDescent="0.2">
      <c r="A11" s="2" t="s">
        <v>53</v>
      </c>
      <c r="B11" s="2">
        <v>84.615384615384613</v>
      </c>
      <c r="C11" s="2">
        <v>8</v>
      </c>
      <c r="D11" s="2">
        <v>-18.3</v>
      </c>
      <c r="E11" s="2">
        <v>24</v>
      </c>
      <c r="F11" s="2">
        <v>10.399999999999999</v>
      </c>
      <c r="G11" s="9">
        <v>10</v>
      </c>
      <c r="H11" s="25"/>
    </row>
    <row r="12" spans="1:9" x14ac:dyDescent="0.2">
      <c r="A12" s="2" t="s">
        <v>54</v>
      </c>
      <c r="B12" s="2">
        <v>79.526315789473685</v>
      </c>
      <c r="C12" s="2">
        <v>11</v>
      </c>
      <c r="D12" s="2">
        <v>1.7</v>
      </c>
      <c r="E12" s="2">
        <v>7</v>
      </c>
      <c r="F12" s="2">
        <v>10.4</v>
      </c>
      <c r="G12" s="4">
        <v>10</v>
      </c>
      <c r="H12" s="31" t="s">
        <v>8</v>
      </c>
      <c r="I12" s="7"/>
    </row>
    <row r="13" spans="1:9" x14ac:dyDescent="0.2">
      <c r="A13" s="2" t="s">
        <v>55</v>
      </c>
      <c r="B13" s="2">
        <v>77.578947368421055</v>
      </c>
      <c r="C13" s="2">
        <v>13</v>
      </c>
      <c r="D13" s="2">
        <v>2.7</v>
      </c>
      <c r="E13" s="2">
        <v>4</v>
      </c>
      <c r="F13" s="2">
        <v>11.649999999999999</v>
      </c>
      <c r="G13" s="2">
        <v>12</v>
      </c>
    </row>
    <row r="14" spans="1:9" x14ac:dyDescent="0.2">
      <c r="A14" s="2" t="s">
        <v>56</v>
      </c>
      <c r="B14" s="2">
        <v>79.21052631578948</v>
      </c>
      <c r="C14" s="2">
        <v>12</v>
      </c>
      <c r="D14" s="2">
        <v>0</v>
      </c>
      <c r="E14" s="2">
        <v>12</v>
      </c>
      <c r="F14" s="2">
        <v>12</v>
      </c>
      <c r="G14" s="2">
        <v>13</v>
      </c>
    </row>
    <row r="15" spans="1:9" x14ac:dyDescent="0.2">
      <c r="A15" s="2" t="s">
        <v>57</v>
      </c>
      <c r="B15" s="2">
        <v>76.368421052631575</v>
      </c>
      <c r="C15" s="2">
        <v>14</v>
      </c>
      <c r="D15" s="2">
        <v>3.7</v>
      </c>
      <c r="E15" s="2">
        <v>2</v>
      </c>
      <c r="F15" s="2">
        <v>12.200000000000001</v>
      </c>
      <c r="G15" s="2">
        <v>14</v>
      </c>
    </row>
    <row r="16" spans="1:9" x14ac:dyDescent="0.2">
      <c r="A16" s="2" t="s">
        <v>58</v>
      </c>
      <c r="B16" s="2">
        <v>75.78947368421052</v>
      </c>
      <c r="C16" s="2">
        <v>15</v>
      </c>
      <c r="D16" s="2">
        <v>0</v>
      </c>
      <c r="E16" s="2">
        <v>12</v>
      </c>
      <c r="F16" s="2">
        <v>14.55</v>
      </c>
      <c r="G16" s="2">
        <v>15</v>
      </c>
    </row>
    <row r="17" spans="1:7" x14ac:dyDescent="0.2">
      <c r="A17" s="2" t="s">
        <v>59</v>
      </c>
      <c r="B17" s="2">
        <v>74.10526315789474</v>
      </c>
      <c r="C17" s="2">
        <v>16</v>
      </c>
      <c r="D17" s="2">
        <v>0</v>
      </c>
      <c r="E17" s="2">
        <v>12</v>
      </c>
      <c r="F17" s="2">
        <v>15.399999999999999</v>
      </c>
      <c r="G17" s="2">
        <v>16</v>
      </c>
    </row>
    <row r="18" spans="1:7" x14ac:dyDescent="0.2">
      <c r="A18" s="2" t="s">
        <v>60</v>
      </c>
      <c r="B18" s="2">
        <v>73.421052631578945</v>
      </c>
      <c r="C18" s="2">
        <v>17</v>
      </c>
      <c r="D18" s="2">
        <v>0</v>
      </c>
      <c r="E18" s="2">
        <v>12</v>
      </c>
      <c r="F18" s="2">
        <v>16.25</v>
      </c>
      <c r="G18" s="2">
        <v>17</v>
      </c>
    </row>
    <row r="19" spans="1:7" x14ac:dyDescent="0.2">
      <c r="A19" s="2" t="s">
        <v>61</v>
      </c>
      <c r="B19" s="2">
        <v>69.84210526315789</v>
      </c>
      <c r="C19" s="2">
        <v>18</v>
      </c>
      <c r="D19" s="2">
        <v>0</v>
      </c>
      <c r="E19" s="2">
        <v>12</v>
      </c>
      <c r="F19" s="2">
        <v>17.099999999999998</v>
      </c>
      <c r="G19" s="2">
        <v>18</v>
      </c>
    </row>
    <row r="20" spans="1:7" x14ac:dyDescent="0.2">
      <c r="A20" s="2" t="s">
        <v>62</v>
      </c>
      <c r="B20" s="2">
        <v>69.473684210526315</v>
      </c>
      <c r="C20" s="2">
        <v>19</v>
      </c>
      <c r="D20" s="2">
        <v>0</v>
      </c>
      <c r="E20" s="2">
        <v>12</v>
      </c>
      <c r="F20" s="2">
        <v>17.95</v>
      </c>
      <c r="G20" s="2">
        <v>19</v>
      </c>
    </row>
    <row r="21" spans="1:7" x14ac:dyDescent="0.2">
      <c r="A21" s="2" t="s">
        <v>63</v>
      </c>
      <c r="B21" s="2">
        <v>67.764705882352942</v>
      </c>
      <c r="C21" s="2">
        <v>20</v>
      </c>
      <c r="D21" s="2">
        <v>0</v>
      </c>
      <c r="E21" s="2">
        <v>12</v>
      </c>
      <c r="F21" s="2">
        <v>18.8</v>
      </c>
      <c r="G21" s="2">
        <v>20</v>
      </c>
    </row>
    <row r="22" spans="1:7" x14ac:dyDescent="0.2">
      <c r="A22" s="2" t="s">
        <v>64</v>
      </c>
      <c r="B22" s="2">
        <v>56.157894736842103</v>
      </c>
      <c r="C22" s="2">
        <v>21</v>
      </c>
      <c r="D22" s="2">
        <v>0</v>
      </c>
      <c r="E22" s="2">
        <v>12</v>
      </c>
      <c r="F22" s="2">
        <v>19.649999999999999</v>
      </c>
      <c r="G22" s="2">
        <v>21</v>
      </c>
    </row>
    <row r="23" spans="1:7" x14ac:dyDescent="0.2">
      <c r="A23" s="2" t="s">
        <v>65</v>
      </c>
      <c r="B23" s="2">
        <v>51.473684210526315</v>
      </c>
      <c r="C23" s="2">
        <v>22</v>
      </c>
      <c r="D23" s="2">
        <v>0</v>
      </c>
      <c r="E23" s="2">
        <v>12</v>
      </c>
      <c r="F23" s="2">
        <v>20.5</v>
      </c>
      <c r="G23" s="2">
        <v>22</v>
      </c>
    </row>
    <row r="24" spans="1:7" x14ac:dyDescent="0.2">
      <c r="A24" s="2" t="s">
        <v>66</v>
      </c>
      <c r="B24" s="2">
        <v>49.89473684210526</v>
      </c>
      <c r="C24" s="2">
        <v>23</v>
      </c>
      <c r="D24" s="2">
        <v>0</v>
      </c>
      <c r="E24" s="2">
        <v>12</v>
      </c>
      <c r="F24" s="2">
        <v>21.35</v>
      </c>
      <c r="G24" s="2">
        <v>23</v>
      </c>
    </row>
    <row r="25" spans="1:7" x14ac:dyDescent="0.2">
      <c r="A25" s="2" t="s">
        <v>67</v>
      </c>
      <c r="B25" s="2">
        <v>0</v>
      </c>
      <c r="C25" s="2">
        <v>24</v>
      </c>
      <c r="D25" s="2">
        <v>0</v>
      </c>
      <c r="E25" s="2">
        <v>12</v>
      </c>
      <c r="F25" s="2">
        <v>22.2</v>
      </c>
      <c r="G25" s="2">
        <v>24</v>
      </c>
    </row>
  </sheetData>
  <mergeCells count="2">
    <mergeCell ref="H3:H6"/>
    <mergeCell ref="H7:H10"/>
  </mergeCells>
  <phoneticPr fontId="1" type="noConversion"/>
  <conditionalFormatting sqref="D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社科</vt:lpstr>
      <vt:lpstr>英语</vt:lpstr>
      <vt:lpstr>日语</vt:lpstr>
      <vt:lpstr>德语</vt:lpstr>
      <vt:lpstr>西语</vt:lpstr>
      <vt:lpstr>法学二学位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彭扬帆</dc:creator>
  <cp:lastModifiedBy>dell</cp:lastModifiedBy>
  <dcterms:created xsi:type="dcterms:W3CDTF">2021-04-22T03:09:40Z</dcterms:created>
  <dcterms:modified xsi:type="dcterms:W3CDTF">2021-04-25T02:04:19Z</dcterms:modified>
</cp:coreProperties>
</file>